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O:\Docs\2_KERNTAKEN\CORONA\geld\reglementen\"/>
    </mc:Choice>
  </mc:AlternateContent>
  <xr:revisionPtr revIDLastSave="0" documentId="13_ncr:1_{307A4DE5-9E73-4BD4-A029-3CCCA89F4D28}" xr6:coauthVersionLast="44" xr6:coauthVersionMax="44" xr10:uidLastSave="{00000000-0000-0000-0000-000000000000}"/>
  <workbookProtection workbookAlgorithmName="SHA-512" workbookHashValue="VmGuL2a5rKYkEX+NVIQhW0LRcQQ5DJiW4dSGXJ5Mfqi93ieVuROUZhTCUKnlTWDUb2PLumlL9tJf0vRP4PzAaQ==" workbookSaltValue="cejpNThbiu6gsCd/VFZ6GQ==" workbookSpinCount="100000" lockStructure="1"/>
  <bookViews>
    <workbookView xWindow="-108" yWindow="-108" windowWidth="23256" windowHeight="12576" activeTab="1" xr2:uid="{00000000-000D-0000-FFFF-FFFF00000000}"/>
  </bookViews>
  <sheets>
    <sheet name="WELKOM" sheetId="8" r:id="rId1"/>
    <sheet name="ALGEMENE INFO" sheetId="1" r:id="rId2"/>
    <sheet name="SLUITINGSPERIODE" sheetId="10" r:id="rId3"/>
    <sheet name="DEEL 1 CORONAKOSTEN" sheetId="4" r:id="rId4"/>
    <sheet name="DEEL 2 ALGEMENE VASTE KOSTEN" sheetId="5" r:id="rId5"/>
    <sheet name="BEWIJSSTUK 4 VERKLARING OP EER" sheetId="7" r:id="rId6"/>
    <sheet name="TOTAALOVERZICHT" sheetId="9" r:id="rId7"/>
    <sheet name="besluiten" sheetId="2" state="hidden" r:id="rId8"/>
  </sheets>
  <definedNames>
    <definedName name="_xlnm.Print_Area" localSheetId="1">'ALGEMENE INFO'!$A$1:$B$25</definedName>
    <definedName name="_xlnm.Print_Area" localSheetId="5">'BEWIJSSTUK 4 VERKLARING OP EER'!$A$1:$B$20</definedName>
    <definedName name="_xlnm.Print_Area" localSheetId="3">'DEEL 1 CORONAKOSTEN'!$A$1:$F$31</definedName>
    <definedName name="_xlnm.Print_Area" localSheetId="4">'DEEL 2 ALGEMENE VASTE KOSTEN'!$A$1:$F$131</definedName>
    <definedName name="_xlnm.Print_Area" localSheetId="2">SLUITINGSPERIODE!$A$1:$E$27</definedName>
    <definedName name="_xlnm.Print_Area" localSheetId="0">WELKOM!$A$1:$A$49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D13" i="1"/>
  <c r="A12" i="9" l="1"/>
  <c r="D16" i="1"/>
  <c r="B12" i="9" s="1"/>
  <c r="A11" i="9"/>
  <c r="C11" i="9"/>
  <c r="B11" i="9"/>
  <c r="D8" i="1"/>
  <c r="D9" i="1"/>
  <c r="C46" i="9" l="1"/>
  <c r="C45" i="9"/>
  <c r="C44" i="9"/>
  <c r="B46" i="9"/>
  <c r="B45" i="9"/>
  <c r="B44" i="9"/>
  <c r="A47" i="9"/>
  <c r="A48" i="9"/>
  <c r="B48" i="9"/>
  <c r="A49" i="9"/>
  <c r="B49" i="9"/>
  <c r="A50" i="9"/>
  <c r="B50" i="9"/>
  <c r="A51" i="9"/>
  <c r="B51" i="9"/>
  <c r="A52" i="9"/>
  <c r="B52" i="9"/>
  <c r="A53" i="9"/>
  <c r="B53" i="9"/>
  <c r="A42" i="9"/>
  <c r="A40" i="9"/>
  <c r="A18" i="9"/>
  <c r="B18" i="9"/>
  <c r="C18" i="9"/>
  <c r="D18" i="9"/>
  <c r="E18" i="9"/>
  <c r="A19" i="9"/>
  <c r="B19" i="9"/>
  <c r="C19" i="9"/>
  <c r="D19" i="9"/>
  <c r="E19" i="9"/>
  <c r="A20" i="9"/>
  <c r="B20" i="9"/>
  <c r="C20" i="9"/>
  <c r="D20" i="9"/>
  <c r="E20" i="9"/>
  <c r="A21" i="9"/>
  <c r="B21" i="9"/>
  <c r="C21" i="9"/>
  <c r="D21" i="9"/>
  <c r="E21" i="9"/>
  <c r="A22" i="9"/>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D6" i="1"/>
  <c r="B8" i="9" s="1"/>
  <c r="D24" i="1"/>
  <c r="C15" i="9" s="1"/>
  <c r="D23" i="1"/>
  <c r="B15" i="9" s="1"/>
  <c r="D19" i="1"/>
  <c r="C13" i="9" s="1"/>
  <c r="D18" i="1"/>
  <c r="B13" i="9" s="1"/>
  <c r="D21" i="1" l="1"/>
  <c r="B14" i="9" s="1"/>
  <c r="F2" i="5"/>
  <c r="B42" i="9" s="1"/>
  <c r="F2" i="4" l="1"/>
  <c r="B40" i="9" s="1"/>
  <c r="B9" i="2" l="1"/>
  <c r="B3" i="2"/>
  <c r="D4" i="1"/>
  <c r="E29" i="2"/>
  <c r="E28" i="2"/>
  <c r="E27" i="2"/>
  <c r="E26" i="2"/>
  <c r="E19" i="2"/>
  <c r="E25" i="2"/>
  <c r="E24" i="2"/>
  <c r="E23" i="2"/>
  <c r="E22" i="2"/>
  <c r="E21" i="2"/>
  <c r="E20" i="2"/>
  <c r="E18" i="2"/>
  <c r="E17" i="2"/>
  <c r="E16" i="2"/>
  <c r="E15" i="2"/>
  <c r="E14" i="2"/>
  <c r="E13" i="2"/>
  <c r="E12" i="2"/>
  <c r="E11" i="2"/>
  <c r="D11" i="1"/>
  <c r="B10" i="9" s="1"/>
  <c r="B1" i="2"/>
  <c r="B7" i="2"/>
  <c r="B4" i="2"/>
  <c r="B7" i="9" l="1"/>
  <c r="B14" i="7"/>
  <c r="B47" i="9" s="1"/>
  <c r="E5" i="2"/>
  <c r="C9" i="9"/>
  <c r="E4" i="2"/>
  <c r="B9" i="9"/>
  <c r="E2" i="2"/>
  <c r="B2" i="2"/>
  <c r="B5" i="2"/>
  <c r="B10" i="2"/>
  <c r="E7" i="2"/>
  <c r="E3" i="2"/>
  <c r="E6" i="2" l="1"/>
  <c r="B8" i="2"/>
  <c r="B6" i="2"/>
</calcChain>
</file>

<file path=xl/sharedStrings.xml><?xml version="1.0" encoding="utf-8"?>
<sst xmlns="http://schemas.openxmlformats.org/spreadsheetml/2006/main" count="187" uniqueCount="156">
  <si>
    <t xml:space="preserve">VAK BESTEMD </t>
  </si>
  <si>
    <t>NAAM CLUB</t>
  </si>
  <si>
    <t>ja</t>
  </si>
  <si>
    <t>nee</t>
  </si>
  <si>
    <t>bijlage 1A:bewijs mediabelangstelling</t>
  </si>
  <si>
    <t>bijlage 1C: uitleg ledenbestand met aanduiding verschillende groepen en categorieën in de club</t>
  </si>
  <si>
    <t>bijlage 1B: activiteitenkalender (zie alg. vw)</t>
  </si>
  <si>
    <t xml:space="preserve">bijlage 3A: lijst van alle stedelijke/regionale/provinciale /nationale organisaties die de club heeft ondersteund + over welke ondersteuning het gaat. </t>
  </si>
  <si>
    <t xml:space="preserve">bijlage 3B: stavingsdocumenten voor organisaties ivm  senioren </t>
  </si>
  <si>
    <t>bijlage 3B: stavingsdocumenten voor organisaties ivm andere origine</t>
  </si>
  <si>
    <t>bijlage 3B: stavingsdocumenten voor organisaties ivm jeugdtornooien</t>
  </si>
  <si>
    <t>bijlage 3B: stavingsdocumenten voor organisaties ivm volwassenentornooien</t>
  </si>
  <si>
    <t>bijlage 4A: stavingsdocument van lidmaatschap van een door BLOSO erkend federatie</t>
  </si>
  <si>
    <t>bijlage 6A: exemplaar onthaalbrochure</t>
  </si>
  <si>
    <t>bijlage 6B: exemplaar andere communicatiemiddelen</t>
  </si>
  <si>
    <t>bijlage 6C: exemplaar van beleidsplan</t>
  </si>
  <si>
    <t>bijlage 6D: exemplaar van evaluatieverslag</t>
  </si>
  <si>
    <t>bijlage 6E: organogram van de club met aanduiding van de jeugdcoördinator</t>
  </si>
  <si>
    <t>BESLUIT</t>
  </si>
  <si>
    <t>VOORWAARDE 1: De algemene subsidievoorwaarden zijn voldaan.</t>
  </si>
  <si>
    <t>VOORWAARDE 2: De club is een erkende Mechelse sportvereniging.</t>
  </si>
  <si>
    <t>VOORWAARDE 3: de sporttak komt voor op de sporttakkenlijst van BLOSO of de sport is een sporttak van cat. 1 van het B.O.I.C..</t>
  </si>
  <si>
    <t>LEDENAANTAL</t>
  </si>
  <si>
    <t>CLUBUITSTRALING</t>
  </si>
  <si>
    <t>SPORTBEGELEIDING</t>
  </si>
  <si>
    <t>LIDMAATSCHAP</t>
  </si>
  <si>
    <t>SPORTACCOMMODATIE</t>
  </si>
  <si>
    <t>SPORTSTRUCTUREN. EN COMMUNICATIE.</t>
  </si>
  <si>
    <t xml:space="preserve"> VOOR DE SPORTDIENST</t>
  </si>
  <si>
    <t>bijlage 2B: kopies van de hoogste diploma's van alle gekwalificeerde trainers</t>
  </si>
  <si>
    <t>BIJLAGEN</t>
  </si>
  <si>
    <t>is er een verdeling van de subsidie in jeugd en volwassenen??</t>
  </si>
  <si>
    <t>SPORTPROMOTIONELE ACTIE EN MEDEWERKING.</t>
  </si>
  <si>
    <t>VOORWAARDE 4: De club is lid van een door BLOSO erkende federatie of is lid van een federatie van cat. 1.</t>
  </si>
  <si>
    <t>bijlage 2A: lijst van alle actieve trainers in de club + aanduiding van de ploeg(en) die ze trainen (jeugd en/of volwassenen) + met telefoonnummer</t>
  </si>
  <si>
    <t>bijlage 5B: kopie van alle factren met betalingsbewijzen</t>
  </si>
  <si>
    <t xml:space="preserve">bijlage 5A: overzichtstabel van alle facturen per onderdeel </t>
  </si>
  <si>
    <t>bjlage 3B: stavingsdocumenten voor organisaties ivm gehandicapten</t>
  </si>
  <si>
    <t>is er aan alle voorwaarden voor werkingssub catA voldaan?</t>
  </si>
  <si>
    <t>Zijn alle bijlagen in orde?</t>
  </si>
  <si>
    <t>IS DE VERENIGING EEN  "ERKENDE SPORTVERENIGING IN MECHELEN 2020"?</t>
  </si>
  <si>
    <t>NAAM SPORTVERENIGING / SPORTONDERNEMING</t>
  </si>
  <si>
    <t>DEEL 1: CORONAKOSTEN</t>
  </si>
  <si>
    <t>BEDRAG EXCL BTW</t>
  </si>
  <si>
    <t>FACTUURNUMMER</t>
  </si>
  <si>
    <t>NUMMER BETALINGSBEWIJS</t>
  </si>
  <si>
    <t>DEEL 2: ALGEMENE VASTE KOSTEN</t>
  </si>
  <si>
    <t>Voor elke gemaakte kost moet een factuur en betalingsbewijs worden toegevoegd aan het dossier! Sla deze ook op met een duidelijke bestandsnaam!</t>
  </si>
  <si>
    <t>1 juni - 30 juni</t>
  </si>
  <si>
    <t>1 juli - 31 juli</t>
  </si>
  <si>
    <t>1 augustus - 31 augustus</t>
  </si>
  <si>
    <t>1 november - 30 november</t>
  </si>
  <si>
    <t>13 maart  - 17 mei</t>
  </si>
  <si>
    <t>1 september - 1 november</t>
  </si>
  <si>
    <t>18 mei  - 31 mei</t>
  </si>
  <si>
    <t>KORTE OMSCHRIJVING GEMAAKTE KOST</t>
  </si>
  <si>
    <t>NAAM LEVERANCIER</t>
  </si>
  <si>
    <t>VERKLARING OP EER</t>
  </si>
  <si>
    <t>TOTAALBEDRAG (EXCL BTW)</t>
  </si>
  <si>
    <t>TOTAALBEDRAG EXCL BTW</t>
  </si>
  <si>
    <t>INDIEN JA: WELKE ONDERSTEUNING WERD ONTVANGEN</t>
  </si>
  <si>
    <t>Stap 1:</t>
  </si>
  <si>
    <t>Stap 2:</t>
  </si>
  <si>
    <t>Stap 3:</t>
  </si>
  <si>
    <t>Stuur dit door naar sportdienst@mechelen.be ten laatste op 15 januari 2020, middernacht!</t>
  </si>
  <si>
    <t>WELKOM!</t>
  </si>
  <si>
    <t>Mail alle facturen en betalingsbewijzen ten laatste door op 15/01/2021 naar sportdienst@mechelen.be</t>
  </si>
  <si>
    <t xml:space="preserve">BEWIJSSTUK 1: facturen en betalingsbewijzen van de gemaakte coronakosten </t>
  </si>
  <si>
    <t xml:space="preserve">BEWIJSSTUK 2: facturen en betalingsbewijzen vaste algemene kosten  </t>
  </si>
  <si>
    <t>Je kan bij grote bestanden altijd gratis gebruik maken va Wetransfer</t>
  </si>
  <si>
    <t>stap 4:</t>
  </si>
  <si>
    <t>Stap 5:</t>
  </si>
  <si>
    <t xml:space="preserve">Stap 6: </t>
  </si>
  <si>
    <t>Alleen bedragen exclusief btw komen in aanmerking</t>
  </si>
  <si>
    <t>OMSCHRIJVING VASTE ALGEMENE KOST</t>
  </si>
  <si>
    <t>Heb je nog vragen neem dan contact op met de Sportdienst via sportdienst@mechelen.be of op 015 29 25 91</t>
  </si>
  <si>
    <t>Zorg dat je een pc hebt met een officepakket zodat je in excel alles kan invullen! Ga niet aan de slag met een Apple-systeem.</t>
  </si>
  <si>
    <t>Sla deze ook op want je moet die als bijlage mee doorsturen.</t>
  </si>
  <si>
    <t>Zoek je bewijsstukken bij elkaar en hou rekening met het volgende:</t>
  </si>
  <si>
    <t xml:space="preserve">* Nummer de bewijsstukken duidelijk </t>
  </si>
  <si>
    <t>* Sla ze op onder een betekenisvolle naam (bv. BW1_factuur1 / BW1_betaling1 / BW1_factuurtent / BW1_betalingtent … )</t>
  </si>
  <si>
    <t>* Zorg dat je bewijsstuk niet uit een afdruk van bv. 20 bankuittreksels bestaat waarbij geen duidelijke mededeling staat.</t>
  </si>
  <si>
    <t>* Maak je foto's van je bewijsstukken, zorg dan dat ze goed leesbaar zijn</t>
  </si>
  <si>
    <t>ALGEMENE INFO</t>
  </si>
  <si>
    <t>EMAILADRES</t>
  </si>
  <si>
    <t>TOTAALOVERZICHT AANVRAAG</t>
  </si>
  <si>
    <t>Algemene info</t>
  </si>
  <si>
    <t>JAARLIJKSE SLUITING</t>
  </si>
  <si>
    <t xml:space="preserve">NAAM VAN DE SPORTACCOMMODATIE </t>
  </si>
  <si>
    <t xml:space="preserve">ANDERE FINANCIELE ONDERSTEUNING IN HET KADER VAN DE CORONAMAATREGELEN </t>
  </si>
  <si>
    <t>EEN TOPSPORT- EN/OF PROFWERKING</t>
  </si>
  <si>
    <t>OPEN</t>
  </si>
  <si>
    <t xml:space="preserve">VOLLEDIG GESLOTEN </t>
  </si>
  <si>
    <t>GEDEELTELIJK GESLOTEN</t>
  </si>
  <si>
    <t xml:space="preserve">andere periode </t>
  </si>
  <si>
    <t>ERKENDE SPORTVERENIGING IN MECHELEN 2020</t>
  </si>
  <si>
    <t>Open het formulier en vul de verschillende vragen in. Je kan alleen maar typen op locaties die niet beveiligd zijn. (lichtblauwe vakken)</t>
  </si>
  <si>
    <t>* Je ingevulde excelformulier</t>
  </si>
  <si>
    <t>* Al je bewijsstukken (duidelijk genummerd!!)</t>
  </si>
  <si>
    <t>1. zich akkoord verklaart met de bepalingen van het reglement</t>
  </si>
  <si>
    <t>3. zich bewust is dat bij bedrog, poging op bedrog of een overtreding van het reglement er een verlies op aanspraak van de toelage en een terugvordering van de reeds uitbetaalde gelden</t>
  </si>
  <si>
    <t>NAAM BESTUURSLID 1</t>
  </si>
  <si>
    <t>FUNCTIE BESTUURSLID 1</t>
  </si>
  <si>
    <t>NAAM BESTUURSLID 2</t>
  </si>
  <si>
    <t>FUNCTIE BESTUURSLID 2</t>
  </si>
  <si>
    <t>NAAM BESTUURSLID 3</t>
  </si>
  <si>
    <t>FUNCTIE BESTUURSLID 3</t>
  </si>
  <si>
    <t>Sluitingsperiode</t>
  </si>
  <si>
    <t>Deel 1: coronakosten</t>
  </si>
  <si>
    <t>Deel 2: algemene vaste kosten</t>
  </si>
  <si>
    <t>Verklaring op eer</t>
  </si>
  <si>
    <t>Bestuurslid 1</t>
  </si>
  <si>
    <t>bestuurslid 2</t>
  </si>
  <si>
    <t>bestuurslid 3</t>
  </si>
  <si>
    <t>SLUITINGSPERIODE VAN DE ACCOMMODATIE</t>
  </si>
  <si>
    <t xml:space="preserve"> 2. gegevens heeft verstrekt die correct zijn</t>
  </si>
  <si>
    <t xml:space="preserve"> 5. mee participeert in de vakantie-initiatieven georganiseerd ism de stad Mechelen in de periode van 2021 t.e.m. 2026</t>
  </si>
  <si>
    <t xml:space="preserve">MAAK VAN DIT WERKBLAD EEN PRINTSCREEN EN VOEG DIT BIJ AAN HET DOSSIER </t>
  </si>
  <si>
    <t xml:space="preserve">Volgende kosten komen NIET in aanmerking: abonnementskosten internet, telefonie, auitoleasing, catering, onroerende voorheffing, personeelskosten, … </t>
  </si>
  <si>
    <t>1 december - 31 december</t>
  </si>
  <si>
    <t>Dit formulier bestaat uit volgende werkbladen</t>
  </si>
  <si>
    <t>WELKOM</t>
  </si>
  <si>
    <t>SLUITINGSPERIODE</t>
  </si>
  <si>
    <t>DEEL 1 CORONAKOSTEN</t>
  </si>
  <si>
    <t>DEEL 2 ALGEMENE VASTE KOSTEN</t>
  </si>
  <si>
    <t>TOTAALOVERZICHT</t>
  </si>
  <si>
    <t>BEWIJSSTUK 4 VERKLARING OP EER</t>
  </si>
  <si>
    <t>HEEFT DE SPORTVERENIGING EEN TOPSPORT- EN/OF PROFWERKING?</t>
  </si>
  <si>
    <t xml:space="preserve">VERKLAREN DAT DE SPORTVERENIGING </t>
  </si>
  <si>
    <t>4. het UitPas met kansentarief op alle tarieven die gehanteerd worden in de sportvereniging gaat toepassen in de periode 2021 t.e.m. 2026.</t>
  </si>
  <si>
    <t>6. de boekhouding van de sportvereniging voorlegt op vraag van de Stad Mechelen</t>
  </si>
  <si>
    <t>Op dit werkblad moet je niks invullen. Alles hierop wordt automatisch ingevuld.</t>
  </si>
  <si>
    <t>Geef antwoord in de lichtblauwe vakken.</t>
  </si>
  <si>
    <t>AANVRAAG TOELAGE CORONANOODFONDS -  SPORTVERENIGING</t>
  </si>
  <si>
    <t>in te vullen.</t>
  </si>
  <si>
    <r>
      <t xml:space="preserve">BEWIJSSTUK 3: afrekeningen van de nutsvoorzieningen  van 2018 – 2019 - 2020 </t>
    </r>
    <r>
      <rPr>
        <i/>
        <sz val="12"/>
        <rFont val="Calibri"/>
        <family val="2"/>
        <scheme val="minor"/>
      </rPr>
      <t xml:space="preserve"> </t>
    </r>
    <r>
      <rPr>
        <i/>
        <sz val="11"/>
        <rFont val="Calibri"/>
        <family val="2"/>
        <scheme val="minor"/>
      </rPr>
      <t>(alleen toevoegen als je kosten van nutsvoorzieningen hebt ingegeven)</t>
    </r>
  </si>
  <si>
    <t>*  Printscreen van het tabblad TOTAALOVERZICHT van je excelformulier</t>
  </si>
  <si>
    <t>Stel je hele digitale dossier samen. Dit bevat:</t>
  </si>
  <si>
    <r>
      <t xml:space="preserve">Download het excelformulier en sla het op onder de bestandsnaam: </t>
    </r>
    <r>
      <rPr>
        <b/>
        <sz val="14"/>
        <color rgb="FFFF0000"/>
        <rFont val="Calibri"/>
        <family val="2"/>
        <scheme val="minor"/>
      </rPr>
      <t>naam sportvereniging_corona2020</t>
    </r>
  </si>
  <si>
    <r>
      <t>Deze handleiding kan je als leidraad gebruiken om de aanvraag voor een</t>
    </r>
    <r>
      <rPr>
        <b/>
        <sz val="12"/>
        <rFont val="Calibri"/>
        <family val="2"/>
        <scheme val="minor"/>
      </rPr>
      <t xml:space="preserve"> toelage coronanoodfonds voor</t>
    </r>
    <r>
      <rPr>
        <sz val="12"/>
        <rFont val="Calibri"/>
        <family val="2"/>
        <scheme val="minor"/>
      </rPr>
      <t xml:space="preserve"> </t>
    </r>
    <r>
      <rPr>
        <b/>
        <sz val="12"/>
        <rFont val="Calibri"/>
        <family val="2"/>
        <scheme val="minor"/>
      </rPr>
      <t>MECHELSE ERKENDE SPORTVERENIGINGEN</t>
    </r>
  </si>
  <si>
    <r>
      <t xml:space="preserve">Als je formulier helemaal is ingevuld maak je van het werkblad </t>
    </r>
    <r>
      <rPr>
        <b/>
        <sz val="12"/>
        <rFont val="Calibri"/>
        <family val="2"/>
        <scheme val="minor"/>
      </rPr>
      <t>TOTAALOVERZICHT</t>
    </r>
    <r>
      <rPr>
        <sz val="12"/>
        <rFont val="Calibri"/>
        <family val="2"/>
        <scheme val="minor"/>
      </rPr>
      <t xml:space="preserve"> een printscreen </t>
    </r>
  </si>
  <si>
    <r>
      <t>BEWIJSSTUK 4: ingevulde verklaring op eer</t>
    </r>
    <r>
      <rPr>
        <sz val="11"/>
        <rFont val="Calibri"/>
        <family val="2"/>
        <scheme val="minor"/>
      </rPr>
      <t xml:space="preserve"> </t>
    </r>
    <r>
      <rPr>
        <i/>
        <sz val="11"/>
        <rFont val="Calibri"/>
        <family val="2"/>
        <scheme val="minor"/>
      </rPr>
      <t>(zie tabblad in dit excelformulier)</t>
    </r>
  </si>
  <si>
    <r>
      <t xml:space="preserve">Volgende </t>
    </r>
    <r>
      <rPr>
        <b/>
        <sz val="12"/>
        <rFont val="Calibri"/>
        <family val="2"/>
        <scheme val="minor"/>
      </rPr>
      <t>bewijsstukken</t>
    </r>
    <r>
      <rPr>
        <sz val="12"/>
        <rFont val="Calibri"/>
        <family val="2"/>
        <scheme val="minor"/>
      </rPr>
      <t xml:space="preserve"> moeten aanwezig zijn</t>
    </r>
  </si>
  <si>
    <t>GEEF DE NAAM VAN DE SPORTACCOMMODATIE(S) WAARVAN IN DEZE AANVRAAG SPRAKE IS.</t>
  </si>
  <si>
    <t>INDIEN 'NEE' GEEF DE VOLLEDIGE NAAM VAN DE  EIGENAAR</t>
  </si>
  <si>
    <t>ONTVING DE SPORTVERENIGING ANDERE FINANCIELE ONDERSTEUNING IN HET KADER VAN DE CORONA-</t>
  </si>
  <si>
    <t>MAATREGELEN VAN DE VERSCHILLENDE OVERHEDEN M.U.V DE DIENST SPORT VAN STAD MECHELEN?</t>
  </si>
  <si>
    <t>INDIEN 'JA': WELKE ONDERSTEUNING WERD ONTVANGEN?</t>
  </si>
  <si>
    <t>Duid hieronder in de tabel aan of de sportaccommodatie geopend, gedeeltelijk gesloten of gesloten was omwille van de coronamaatregelen of  gesloten wegens jaarlijkse sluiting.</t>
  </si>
  <si>
    <t>Klik op het keuzelijstje aan de rechterkant van elke cel om 'ja' of 'nee' aan te duiden.</t>
  </si>
  <si>
    <t>Geef hieronder de andere periode(s) in</t>
  </si>
  <si>
    <t>Vul onderstaande tabel in op basis van de ALGEMENE VASTE KOSTEN in de periode van 13/03/2020 tem 31/12/2020</t>
  </si>
  <si>
    <t>Vul onderstaande tabel in op basis van de GEMAAKTE KOSTEN T.G.V DE CORONAMAATREGELEN in de periode van 13/03/2020 tem 31/12/2020</t>
  </si>
  <si>
    <t xml:space="preserve">GEEF DE NAAM VAN DE SPORTVERENIGING </t>
  </si>
  <si>
    <t>GEEF HET EMAILADRES VAN DE SPORTVERENIGING</t>
  </si>
  <si>
    <t>IS DE VERENIGING EIGENAAR VAN DEZE SPORTACCOMMODATIE?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</si>
</sst>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813]\ * #,##0.00_-;\-[$€-813]\ * #,##0.00_-;_-[$€-813]\ * &quot;-&quot;??_-;_-@_-"/>
  </numFmts>
  <fonts count="26" x14ac:knownFonts="1">
    <font>
      <sz val="10"/>
      <name val="Arial"/>
    </font>
    <font>
      <b/>
      <sz val="12"/>
      <name val="Arial"/>
      <family val="2"/>
    </font>
    <font>
      <b/>
      <sz val="10"/>
      <name val="Arial"/>
      <family val="2"/>
    </font>
    <font>
      <sz val="8"/>
      <name val="Arial"/>
    </font>
    <font>
      <u/>
      <sz val="10"/>
      <color indexed="12"/>
      <name val="Arial"/>
    </font>
    <font>
      <sz val="10"/>
      <name val="Arial"/>
      <family val="2"/>
    </font>
    <font>
      <sz val="10"/>
      <color indexed="10"/>
      <name val="Arial"/>
      <family val="2"/>
    </font>
    <font>
      <sz val="10"/>
      <color indexed="10"/>
      <name val="Arial"/>
    </font>
    <font>
      <b/>
      <sz val="10"/>
      <color indexed="10"/>
      <name val="Arial"/>
      <family val="2"/>
    </font>
    <font>
      <sz val="11"/>
      <name val="Calibri"/>
      <family val="2"/>
      <scheme val="minor"/>
    </font>
    <font>
      <b/>
      <sz val="11"/>
      <name val="Calibri"/>
      <family val="2"/>
      <scheme val="minor"/>
    </font>
    <font>
      <b/>
      <sz val="20"/>
      <name val="Calibri"/>
      <family val="2"/>
      <scheme val="minor"/>
    </font>
    <font>
      <i/>
      <sz val="11"/>
      <name val="Calibri"/>
      <family val="2"/>
      <scheme val="minor"/>
    </font>
    <font>
      <sz val="10"/>
      <name val="Calibri"/>
      <family val="2"/>
      <scheme val="minor"/>
    </font>
    <font>
      <b/>
      <sz val="14"/>
      <name val="Calibri"/>
      <family val="2"/>
      <scheme val="minor"/>
    </font>
    <font>
      <b/>
      <sz val="16"/>
      <color indexed="53"/>
      <name val="Calibri"/>
      <family val="2"/>
      <scheme val="minor"/>
    </font>
    <font>
      <b/>
      <sz val="10"/>
      <name val="Calibri"/>
      <family val="2"/>
      <scheme val="minor"/>
    </font>
    <font>
      <sz val="8"/>
      <name val="Calibri"/>
      <family val="2"/>
      <scheme val="minor"/>
    </font>
    <font>
      <b/>
      <sz val="8"/>
      <name val="Arial"/>
      <family val="2"/>
    </font>
    <font>
      <sz val="8"/>
      <name val="Arial"/>
      <family val="2"/>
    </font>
    <font>
      <u/>
      <sz val="10"/>
      <color indexed="12"/>
      <name val="Arial"/>
      <family val="2"/>
    </font>
    <font>
      <i/>
      <sz val="12"/>
      <name val="Calibri"/>
      <family val="2"/>
      <scheme val="minor"/>
    </font>
    <font>
      <sz val="12"/>
      <name val="Arial"/>
      <family val="2"/>
    </font>
    <font>
      <b/>
      <sz val="12"/>
      <name val="Calibri"/>
      <family val="2"/>
      <scheme val="minor"/>
    </font>
    <font>
      <sz val="12"/>
      <name val="Calibri"/>
      <family val="2"/>
      <scheme val="minor"/>
    </font>
    <font>
      <b/>
      <sz val="14"/>
      <color rgb="FFFF0000"/>
      <name val="Calibri"/>
      <family val="2"/>
      <scheme val="minor"/>
    </font>
  </fonts>
  <fills count="1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000"/>
        <bgColor indexed="64"/>
      </patternFill>
    </fill>
    <fill>
      <patternFill patternType="lightGray"/>
    </fill>
    <fill>
      <patternFill patternType="solid">
        <fgColor rgb="FF92D050"/>
        <bgColor indexed="64"/>
      </patternFill>
    </fill>
    <fill>
      <patternFill patternType="solid">
        <fgColor theme="7" tint="0.79998168889431442"/>
        <bgColor indexed="64"/>
      </patternFill>
    </fill>
    <fill>
      <patternFill patternType="solid">
        <fgColor theme="0" tint="-4.9989318521683403E-2"/>
        <bgColor indexed="64"/>
      </patternFill>
    </fill>
  </fills>
  <borders count="1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1">
    <xf numFmtId="0" fontId="0" fillId="0" borderId="0" xfId="0"/>
    <xf numFmtId="0" fontId="3" fillId="0" borderId="0" xfId="0" applyFont="1" applyAlignment="1">
      <alignment horizontal="center"/>
    </xf>
    <xf numFmtId="0" fontId="0" fillId="2" borderId="3" xfId="0" applyFill="1" applyBorder="1" applyAlignment="1">
      <alignment horizontal="left"/>
    </xf>
    <xf numFmtId="0" fontId="0" fillId="0" borderId="0" xfId="0" applyBorder="1" applyAlignment="1">
      <alignment horizontal="right"/>
    </xf>
    <xf numFmtId="0" fontId="3" fillId="2" borderId="3" xfId="0" applyFont="1" applyFill="1" applyBorder="1" applyAlignment="1">
      <alignment horizontal="center"/>
    </xf>
    <xf numFmtId="0" fontId="1" fillId="5" borderId="3" xfId="0" applyFont="1" applyFill="1" applyBorder="1" applyAlignment="1">
      <alignment horizontal="center"/>
    </xf>
    <xf numFmtId="0" fontId="2" fillId="5" borderId="5" xfId="0" applyFont="1" applyFill="1" applyBorder="1" applyAlignment="1">
      <alignment horizontal="left"/>
    </xf>
    <xf numFmtId="0" fontId="5" fillId="2" borderId="3" xfId="0" applyFont="1" applyFill="1" applyBorder="1" applyAlignment="1">
      <alignment horizontal="left"/>
    </xf>
    <xf numFmtId="0" fontId="5" fillId="2" borderId="3" xfId="0" applyFont="1" applyFill="1" applyBorder="1" applyAlignment="1">
      <alignment horizontal="center"/>
    </xf>
    <xf numFmtId="0" fontId="0" fillId="2" borderId="3" xfId="0" applyFill="1" applyBorder="1" applyAlignment="1">
      <alignment horizontal="center"/>
    </xf>
    <xf numFmtId="1" fontId="0" fillId="2" borderId="3" xfId="0" applyNumberFormat="1" applyFill="1" applyBorder="1" applyAlignment="1">
      <alignment horizontal="center"/>
    </xf>
    <xf numFmtId="0" fontId="3" fillId="2" borderId="3" xfId="0" applyFont="1" applyFill="1" applyBorder="1"/>
    <xf numFmtId="0" fontId="3" fillId="2" borderId="4" xfId="0" applyFont="1" applyFill="1" applyBorder="1" applyAlignment="1">
      <alignment horizontal="left"/>
    </xf>
    <xf numFmtId="0" fontId="3" fillId="0" borderId="4" xfId="0" applyFont="1" applyFill="1" applyBorder="1" applyAlignment="1">
      <alignment horizontal="left"/>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2" xfId="0" applyFont="1" applyFill="1" applyBorder="1" applyAlignment="1">
      <alignment horizontal="center"/>
    </xf>
    <xf numFmtId="0" fontId="6" fillId="6" borderId="3" xfId="0" applyFont="1" applyFill="1" applyBorder="1"/>
    <xf numFmtId="0" fontId="7" fillId="6" borderId="3" xfId="0" applyFont="1" applyFill="1" applyBorder="1"/>
    <xf numFmtId="0" fontId="3" fillId="2" borderId="9" xfId="0" applyFont="1" applyFill="1" applyBorder="1" applyAlignment="1">
      <alignment horizontal="left"/>
    </xf>
    <xf numFmtId="0" fontId="0" fillId="2" borderId="10" xfId="0" applyFill="1" applyBorder="1" applyAlignment="1">
      <alignment horizontal="left"/>
    </xf>
    <xf numFmtId="0" fontId="0" fillId="0" borderId="0" xfId="0" applyBorder="1" applyAlignment="1">
      <alignment horizontal="left"/>
    </xf>
    <xf numFmtId="0" fontId="3" fillId="2" borderId="11" xfId="0" applyFont="1" applyFill="1" applyBorder="1" applyAlignment="1">
      <alignment horizontal="left"/>
    </xf>
    <xf numFmtId="0" fontId="0" fillId="6" borderId="3" xfId="0" applyFill="1" applyBorder="1"/>
    <xf numFmtId="0" fontId="6" fillId="6" borderId="3" xfId="0" applyFont="1" applyFill="1" applyBorder="1" applyAlignment="1">
      <alignment horizontal="left"/>
    </xf>
    <xf numFmtId="0" fontId="8" fillId="5" borderId="10" xfId="0" applyFont="1" applyFill="1" applyBorder="1" applyAlignment="1">
      <alignment horizontal="center"/>
    </xf>
    <xf numFmtId="0" fontId="9" fillId="7" borderId="0" xfId="0" applyFont="1" applyFill="1"/>
    <xf numFmtId="0" fontId="9" fillId="0" borderId="0" xfId="0" applyFont="1"/>
    <xf numFmtId="0" fontId="10" fillId="5" borderId="12" xfId="0" applyFont="1" applyFill="1" applyBorder="1" applyAlignment="1">
      <alignment horizontal="center"/>
    </xf>
    <xf numFmtId="0" fontId="9" fillId="4" borderId="0" xfId="0" applyFont="1" applyFill="1"/>
    <xf numFmtId="0" fontId="10" fillId="5" borderId="13" xfId="0" applyFont="1" applyFill="1" applyBorder="1" applyAlignment="1">
      <alignment horizontal="center"/>
    </xf>
    <xf numFmtId="0" fontId="9" fillId="0" borderId="0" xfId="0" applyFont="1" applyBorder="1" applyAlignment="1">
      <alignment horizontal="right"/>
    </xf>
    <xf numFmtId="0" fontId="9" fillId="4" borderId="0" xfId="0" applyFont="1" applyFill="1" applyAlignment="1" applyProtection="1">
      <alignment horizontal="center"/>
      <protection locked="0"/>
    </xf>
    <xf numFmtId="0" fontId="9" fillId="4" borderId="0" xfId="0" applyFont="1" applyFill="1" applyAlignment="1">
      <alignment horizontal="right"/>
    </xf>
    <xf numFmtId="0" fontId="9" fillId="4" borderId="1" xfId="0" applyFont="1" applyFill="1" applyBorder="1" applyAlignment="1" applyProtection="1">
      <alignment horizontal="center"/>
      <protection locked="0"/>
    </xf>
    <xf numFmtId="0" fontId="9" fillId="2" borderId="4" xfId="0" applyFont="1" applyFill="1" applyBorder="1" applyAlignment="1">
      <alignment horizontal="left"/>
    </xf>
    <xf numFmtId="0" fontId="9" fillId="4" borderId="0" xfId="0" applyFont="1" applyFill="1" applyBorder="1" applyAlignment="1" applyProtection="1">
      <alignment horizontal="center"/>
      <protection locked="0"/>
    </xf>
    <xf numFmtId="0" fontId="9" fillId="2" borderId="5" xfId="0" applyFont="1" applyFill="1" applyBorder="1" applyAlignment="1">
      <alignment horizontal="left"/>
    </xf>
    <xf numFmtId="0" fontId="9" fillId="4" borderId="5" xfId="0" applyFont="1" applyFill="1" applyBorder="1" applyAlignment="1">
      <alignment horizontal="right"/>
    </xf>
    <xf numFmtId="0" fontId="9" fillId="3" borderId="3" xfId="0" applyFont="1" applyFill="1" applyBorder="1" applyAlignment="1" applyProtection="1">
      <alignment horizontal="left"/>
      <protection locked="0"/>
    </xf>
    <xf numFmtId="0" fontId="9" fillId="4" borderId="0" xfId="0" applyFont="1" applyFill="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0" fontId="9" fillId="2" borderId="0" xfId="0" applyFont="1" applyFill="1" applyBorder="1" applyAlignment="1">
      <alignment horizontal="left"/>
    </xf>
    <xf numFmtId="0" fontId="9" fillId="3" borderId="3" xfId="0" applyFont="1" applyFill="1" applyBorder="1" applyAlignment="1">
      <alignment horizontal="right"/>
    </xf>
    <xf numFmtId="0" fontId="9" fillId="0" borderId="0" xfId="0" applyFont="1" applyBorder="1" applyAlignment="1" applyProtection="1">
      <alignment horizontal="center"/>
      <protection locked="0"/>
    </xf>
    <xf numFmtId="0" fontId="9" fillId="0" borderId="2" xfId="0" applyFont="1" applyBorder="1" applyAlignment="1">
      <alignment horizontal="right"/>
    </xf>
    <xf numFmtId="0" fontId="9" fillId="0" borderId="0" xfId="0" applyFont="1" applyAlignment="1" applyProtection="1">
      <alignment horizontal="center"/>
      <protection locked="0"/>
    </xf>
    <xf numFmtId="0" fontId="15" fillId="4" borderId="0" xfId="0" applyFont="1" applyFill="1" applyBorder="1" applyAlignment="1">
      <alignment horizontal="left"/>
    </xf>
    <xf numFmtId="0" fontId="13" fillId="7" borderId="0" xfId="0" applyFont="1" applyFill="1"/>
    <xf numFmtId="0" fontId="13" fillId="7" borderId="0" xfId="0" applyFont="1" applyFill="1" applyAlignment="1">
      <alignment vertical="center"/>
    </xf>
    <xf numFmtId="164" fontId="13" fillId="7" borderId="0" xfId="0" applyNumberFormat="1" applyFont="1" applyFill="1"/>
    <xf numFmtId="0" fontId="9" fillId="7" borderId="0" xfId="0" applyFont="1" applyFill="1" applyBorder="1"/>
    <xf numFmtId="0" fontId="9" fillId="7" borderId="0" xfId="0" applyFont="1" applyFill="1" applyBorder="1" applyAlignment="1">
      <alignment horizontal="right" vertical="center"/>
    </xf>
    <xf numFmtId="0" fontId="9" fillId="4"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left"/>
    </xf>
    <xf numFmtId="0" fontId="11" fillId="10" borderId="0" xfId="0" applyFont="1" applyFill="1" applyAlignment="1">
      <alignment horizontal="center" vertical="center"/>
    </xf>
    <xf numFmtId="0" fontId="16" fillId="10" borderId="3" xfId="0" applyFont="1" applyFill="1" applyBorder="1" applyAlignment="1">
      <alignment horizontal="center" vertical="center"/>
    </xf>
    <xf numFmtId="0" fontId="9" fillId="10" borderId="3" xfId="0" applyFont="1" applyFill="1" applyBorder="1"/>
    <xf numFmtId="0" fontId="12" fillId="7" borderId="3" xfId="0" applyFont="1" applyFill="1" applyBorder="1" applyAlignment="1">
      <alignment horizontal="left" vertical="center"/>
    </xf>
    <xf numFmtId="0" fontId="9" fillId="7" borderId="0" xfId="0" applyFont="1" applyFill="1" applyAlignment="1"/>
    <xf numFmtId="0" fontId="14" fillId="10" borderId="0" xfId="0" applyFont="1" applyFill="1" applyAlignment="1"/>
    <xf numFmtId="0" fontId="10" fillId="4" borderId="14"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9" fillId="0" borderId="3" xfId="0" applyFont="1" applyBorder="1" applyAlignment="1">
      <alignment horizontal="right"/>
    </xf>
    <xf numFmtId="0" fontId="10" fillId="7" borderId="0" xfId="0" applyFont="1" applyFill="1" applyBorder="1" applyAlignment="1">
      <alignment horizontal="center"/>
    </xf>
    <xf numFmtId="0" fontId="14" fillId="10" borderId="0" xfId="0" applyFont="1" applyFill="1" applyBorder="1" applyAlignment="1">
      <alignment horizontal="left" vertical="center"/>
    </xf>
    <xf numFmtId="0" fontId="16" fillId="12" borderId="0" xfId="0" applyFont="1" applyFill="1"/>
    <xf numFmtId="164" fontId="16" fillId="12" borderId="0" xfId="0" applyNumberFormat="1" applyFont="1" applyFill="1"/>
    <xf numFmtId="0" fontId="9" fillId="0" borderId="7" xfId="0" applyFont="1" applyBorder="1" applyAlignment="1">
      <alignment horizontal="right"/>
    </xf>
    <xf numFmtId="0" fontId="9" fillId="7" borderId="0" xfId="0" applyFont="1" applyFill="1" applyAlignment="1">
      <alignment horizontal="right"/>
    </xf>
    <xf numFmtId="0" fontId="14" fillId="10" borderId="0" xfId="0" applyFont="1" applyFill="1" applyBorder="1"/>
    <xf numFmtId="0" fontId="12" fillId="7" borderId="3" xfId="0" applyFont="1" applyFill="1" applyBorder="1" applyAlignment="1">
      <alignment horizontal="left" vertical="center" wrapText="1"/>
    </xf>
    <xf numFmtId="0" fontId="9" fillId="0" borderId="0" xfId="0" applyFont="1" applyAlignment="1">
      <alignment wrapText="1"/>
    </xf>
    <xf numFmtId="0" fontId="19" fillId="0" borderId="0" xfId="0" applyFont="1" applyAlignment="1">
      <alignment horizontal="left"/>
    </xf>
    <xf numFmtId="0" fontId="17" fillId="4" borderId="3" xfId="0" applyFont="1" applyFill="1" applyBorder="1" applyAlignment="1">
      <alignment horizontal="right" vertical="center"/>
    </xf>
    <xf numFmtId="0" fontId="17" fillId="0" borderId="3" xfId="0" applyFont="1" applyBorder="1" applyAlignment="1">
      <alignment horizontal="right" vertical="center"/>
    </xf>
    <xf numFmtId="0" fontId="17" fillId="4" borderId="6" xfId="0" applyFont="1" applyFill="1" applyBorder="1" applyAlignment="1">
      <alignment horizontal="right" vertical="center"/>
    </xf>
    <xf numFmtId="0" fontId="17" fillId="7" borderId="3" xfId="0" applyFont="1" applyFill="1" applyBorder="1" applyAlignment="1">
      <alignment horizontal="right" vertical="center"/>
    </xf>
    <xf numFmtId="0" fontId="17" fillId="0" borderId="0" xfId="0" applyFont="1" applyBorder="1" applyAlignment="1">
      <alignment horizontal="right" vertical="center"/>
    </xf>
    <xf numFmtId="0" fontId="17" fillId="7" borderId="3" xfId="0" applyFont="1" applyFill="1" applyBorder="1" applyAlignment="1">
      <alignment horizontal="center" vertical="center" wrapText="1"/>
    </xf>
    <xf numFmtId="0" fontId="19" fillId="0" borderId="3" xfId="0" applyFont="1" applyBorder="1" applyAlignment="1">
      <alignment horizontal="center" wrapText="1"/>
    </xf>
    <xf numFmtId="0" fontId="0" fillId="0" borderId="0" xfId="0" applyAlignment="1">
      <alignment horizontal="center" wrapText="1"/>
    </xf>
    <xf numFmtId="0" fontId="19" fillId="0" borderId="3" xfId="0" applyFont="1" applyBorder="1" applyAlignment="1">
      <alignment horizontal="center"/>
    </xf>
    <xf numFmtId="0" fontId="18" fillId="8" borderId="3" xfId="0" applyFont="1" applyFill="1" applyBorder="1"/>
    <xf numFmtId="0" fontId="16" fillId="8" borderId="0" xfId="0" applyFont="1" applyFill="1" applyAlignment="1">
      <alignment horizontal="left" vertical="center"/>
    </xf>
    <xf numFmtId="0" fontId="16" fillId="8" borderId="0" xfId="0" applyFont="1" applyFill="1" applyAlignment="1">
      <alignment vertical="center"/>
    </xf>
    <xf numFmtId="0" fontId="9" fillId="2" borderId="3" xfId="0" applyFont="1" applyFill="1" applyBorder="1" applyAlignment="1">
      <alignment horizontal="left"/>
    </xf>
    <xf numFmtId="0" fontId="9" fillId="2" borderId="3" xfId="0" applyFont="1" applyFill="1" applyBorder="1" applyAlignment="1">
      <alignment horizontal="right"/>
    </xf>
    <xf numFmtId="0" fontId="20" fillId="3" borderId="3" xfId="1" applyFont="1" applyFill="1" applyBorder="1" applyAlignment="1" applyProtection="1">
      <alignment horizontal="left"/>
      <protection locked="0"/>
    </xf>
    <xf numFmtId="0" fontId="0" fillId="7" borderId="0" xfId="0" applyFill="1" applyAlignment="1" applyProtection="1">
      <alignment horizontal="right"/>
    </xf>
    <xf numFmtId="0" fontId="0" fillId="7" borderId="0" xfId="0" applyFill="1" applyAlignment="1" applyProtection="1">
      <alignment horizontal="center"/>
    </xf>
    <xf numFmtId="0" fontId="0" fillId="0" borderId="0" xfId="0" applyProtection="1"/>
    <xf numFmtId="0" fontId="14" fillId="10" borderId="0" xfId="0" applyFont="1" applyFill="1" applyAlignment="1" applyProtection="1">
      <alignment horizontal="left"/>
    </xf>
    <xf numFmtId="0" fontId="14" fillId="7" borderId="0" xfId="0" applyFont="1" applyFill="1" applyAlignment="1" applyProtection="1">
      <alignment horizontal="left"/>
    </xf>
    <xf numFmtId="0" fontId="0" fillId="7" borderId="0" xfId="0" applyFill="1" applyProtection="1"/>
    <xf numFmtId="0" fontId="2" fillId="8" borderId="0" xfId="0" applyFont="1" applyFill="1" applyAlignment="1" applyProtection="1">
      <alignment horizontal="center"/>
    </xf>
    <xf numFmtId="0" fontId="16" fillId="8" borderId="0" xfId="0" applyFont="1" applyFill="1" applyProtection="1"/>
    <xf numFmtId="0" fontId="5" fillId="0" borderId="3" xfId="0" applyFont="1" applyBorder="1" applyAlignment="1" applyProtection="1">
      <alignment horizontal="center"/>
    </xf>
    <xf numFmtId="0" fontId="9" fillId="8" borderId="4" xfId="0" applyFont="1" applyFill="1" applyBorder="1" applyAlignment="1" applyProtection="1">
      <alignment horizontal="right" vertical="center"/>
    </xf>
    <xf numFmtId="0" fontId="0" fillId="11" borderId="7" xfId="0" applyFill="1" applyBorder="1" applyAlignment="1" applyProtection="1">
      <alignment horizontal="center"/>
    </xf>
    <xf numFmtId="0" fontId="0" fillId="11" borderId="3" xfId="0" applyFill="1" applyBorder="1" applyAlignment="1" applyProtection="1">
      <alignment horizontal="center"/>
    </xf>
    <xf numFmtId="0" fontId="0" fillId="0" borderId="0" xfId="0" applyAlignment="1" applyProtection="1">
      <alignment horizontal="center"/>
    </xf>
    <xf numFmtId="0" fontId="0" fillId="9" borderId="3" xfId="0" applyFill="1" applyBorder="1" applyAlignment="1" applyProtection="1">
      <alignment horizontal="center"/>
      <protection locked="0"/>
    </xf>
    <xf numFmtId="0" fontId="9" fillId="9" borderId="3" xfId="0" applyFont="1" applyFill="1" applyBorder="1" applyProtection="1">
      <protection locked="0"/>
    </xf>
    <xf numFmtId="0" fontId="9" fillId="9" borderId="3" xfId="0" applyFont="1" applyFill="1" applyBorder="1" applyAlignment="1" applyProtection="1">
      <alignment horizontal="right" vertical="center"/>
      <protection locked="0"/>
    </xf>
    <xf numFmtId="0" fontId="0" fillId="9" borderId="3" xfId="0" applyFill="1" applyBorder="1" applyProtection="1">
      <protection locked="0"/>
    </xf>
    <xf numFmtId="0" fontId="13" fillId="7" borderId="0" xfId="0" applyFont="1" applyFill="1" applyProtection="1"/>
    <xf numFmtId="0" fontId="16" fillId="12" borderId="0" xfId="0" applyFont="1" applyFill="1" applyProtection="1"/>
    <xf numFmtId="44" fontId="16" fillId="12" borderId="0" xfId="0" applyNumberFormat="1" applyFont="1" applyFill="1" applyProtection="1"/>
    <xf numFmtId="0" fontId="13" fillId="7" borderId="0" xfId="0" applyFont="1" applyFill="1" applyAlignment="1" applyProtection="1">
      <alignment vertical="center"/>
    </xf>
    <xf numFmtId="0" fontId="16" fillId="10" borderId="3" xfId="0" applyFont="1" applyFill="1" applyBorder="1" applyAlignment="1" applyProtection="1">
      <alignment horizontal="center" vertical="center"/>
    </xf>
    <xf numFmtId="0" fontId="17" fillId="9" borderId="3" xfId="0" applyFont="1" applyFill="1" applyBorder="1" applyAlignment="1" applyProtection="1">
      <alignment wrapText="1"/>
      <protection locked="0"/>
    </xf>
    <xf numFmtId="0" fontId="13" fillId="9" borderId="3" xfId="0" applyFont="1" applyFill="1" applyBorder="1" applyProtection="1">
      <protection locked="0"/>
    </xf>
    <xf numFmtId="164" fontId="13" fillId="9" borderId="3" xfId="0" applyNumberFormat="1" applyFont="1" applyFill="1" applyBorder="1" applyProtection="1">
      <protection locked="0"/>
    </xf>
    <xf numFmtId="0" fontId="17" fillId="9" borderId="3" xfId="0" applyFont="1" applyFill="1" applyBorder="1" applyProtection="1">
      <protection locked="0"/>
    </xf>
    <xf numFmtId="0" fontId="9" fillId="9" borderId="3" xfId="0" applyFont="1" applyFill="1" applyBorder="1" applyAlignment="1" applyProtection="1">
      <protection locked="0"/>
    </xf>
    <xf numFmtId="0" fontId="9" fillId="9" borderId="3" xfId="0" applyFont="1" applyFill="1" applyBorder="1" applyAlignment="1" applyProtection="1">
      <alignment horizontal="left"/>
      <protection locked="0"/>
    </xf>
    <xf numFmtId="0" fontId="9" fillId="9" borderId="3"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wrapText="1"/>
      <protection locked="0"/>
    </xf>
    <xf numFmtId="44" fontId="13" fillId="7" borderId="0" xfId="0" applyNumberFormat="1" applyFont="1" applyFill="1" applyProtection="1"/>
    <xf numFmtId="0" fontId="16" fillId="8" borderId="0" xfId="0" applyFont="1" applyFill="1" applyAlignment="1" applyProtection="1">
      <alignment horizontal="left"/>
    </xf>
    <xf numFmtId="0" fontId="12" fillId="10" borderId="0" xfId="0" applyFont="1" applyFill="1" applyBorder="1" applyAlignment="1">
      <alignment horizontal="left"/>
    </xf>
    <xf numFmtId="0" fontId="21" fillId="7" borderId="0" xfId="0" applyFont="1" applyFill="1" applyAlignment="1"/>
    <xf numFmtId="0" fontId="22" fillId="7" borderId="0" xfId="0" applyFont="1" applyFill="1" applyAlignment="1">
      <alignment horizontal="left"/>
    </xf>
    <xf numFmtId="0" fontId="22" fillId="7" borderId="0" xfId="0" applyFont="1" applyFill="1"/>
    <xf numFmtId="0" fontId="5" fillId="7" borderId="0" xfId="0" applyFont="1" applyFill="1" applyAlignment="1">
      <alignment horizontal="left"/>
    </xf>
    <xf numFmtId="0" fontId="0" fillId="7" borderId="0" xfId="0" applyFill="1" applyAlignment="1">
      <alignment horizontal="left"/>
    </xf>
    <xf numFmtId="0" fontId="0" fillId="7" borderId="0" xfId="0" applyFill="1"/>
    <xf numFmtId="0" fontId="23" fillId="7" borderId="0" xfId="0" applyFont="1" applyFill="1" applyAlignment="1"/>
    <xf numFmtId="0" fontId="23" fillId="7" borderId="0" xfId="0" applyFont="1" applyFill="1" applyAlignment="1">
      <alignment horizontal="center" vertical="center"/>
    </xf>
    <xf numFmtId="0" fontId="24" fillId="7" borderId="0" xfId="0" applyFont="1" applyFill="1" applyAlignment="1">
      <alignment vertical="center"/>
    </xf>
    <xf numFmtId="0" fontId="24" fillId="0" borderId="0" xfId="0" applyFont="1"/>
    <xf numFmtId="0" fontId="23" fillId="8" borderId="0" xfId="0" applyFont="1" applyFill="1" applyAlignment="1">
      <alignment vertical="center"/>
    </xf>
    <xf numFmtId="0" fontId="24" fillId="7" borderId="0" xfId="0" applyFont="1" applyFill="1"/>
    <xf numFmtId="0" fontId="21" fillId="7" borderId="0" xfId="0" applyFont="1" applyFill="1"/>
    <xf numFmtId="0" fontId="21" fillId="7" borderId="0" xfId="0" applyFont="1" applyFill="1" applyAlignment="1">
      <alignment vertical="center"/>
    </xf>
    <xf numFmtId="0" fontId="23" fillId="8" borderId="0" xfId="0" applyFont="1" applyFill="1"/>
    <xf numFmtId="0" fontId="24" fillId="7" borderId="0" xfId="0" applyFont="1" applyFill="1" applyAlignment="1">
      <alignment horizontal="left" vertical="center" indent="4"/>
    </xf>
    <xf numFmtId="0" fontId="25" fillId="7" borderId="0" xfId="1" applyFont="1" applyFill="1" applyAlignment="1" applyProtection="1">
      <alignment vertical="center"/>
    </xf>
    <xf numFmtId="0" fontId="12" fillId="13" borderId="0" xfId="0" applyFont="1" applyFill="1" applyBorder="1" applyAlignment="1" applyProtection="1">
      <alignment horizontal="right" vertical="center"/>
    </xf>
    <xf numFmtId="0" fontId="12" fillId="7" borderId="0" xfId="0" applyFont="1" applyFill="1" applyBorder="1" applyAlignment="1">
      <alignment horizontal="left"/>
    </xf>
    <xf numFmtId="0" fontId="13" fillId="10" borderId="0" xfId="0" applyFont="1" applyFill="1"/>
    <xf numFmtId="0" fontId="13" fillId="10" borderId="0" xfId="0" applyFont="1" applyFill="1" applyProtection="1"/>
    <xf numFmtId="0" fontId="13" fillId="8" borderId="0" xfId="0" applyFont="1" applyFill="1" applyAlignment="1" applyProtection="1">
      <alignment horizontal="left"/>
    </xf>
    <xf numFmtId="0" fontId="19" fillId="7" borderId="0" xfId="0" applyFont="1" applyFill="1" applyAlignment="1">
      <alignment horizontal="left"/>
    </xf>
    <xf numFmtId="0" fontId="19" fillId="7" borderId="0" xfId="0" applyFont="1" applyFill="1"/>
    <xf numFmtId="44" fontId="19" fillId="0" borderId="3" xfId="0" applyNumberFormat="1" applyFont="1" applyBorder="1" applyAlignment="1">
      <alignment horizontal="left"/>
    </xf>
    <xf numFmtId="0" fontId="19" fillId="0" borderId="3" xfId="0" applyFont="1" applyBorder="1" applyAlignment="1">
      <alignment horizontal="left"/>
    </xf>
    <xf numFmtId="0" fontId="24" fillId="14" borderId="0" xfId="0" applyFont="1" applyFill="1"/>
    <xf numFmtId="0" fontId="9" fillId="14" borderId="0" xfId="0" applyFont="1" applyFill="1"/>
    <xf numFmtId="0" fontId="9" fillId="2" borderId="4" xfId="0" applyFont="1" applyFill="1" applyBorder="1" applyAlignment="1">
      <alignment horizontal="right"/>
    </xf>
    <xf numFmtId="0" fontId="9" fillId="4" borderId="0" xfId="0" applyFont="1" applyFill="1" applyBorder="1"/>
    <xf numFmtId="0" fontId="9" fillId="0" borderId="5" xfId="0" applyFont="1" applyFill="1" applyBorder="1" applyAlignment="1">
      <alignment horizontal="right"/>
    </xf>
    <xf numFmtId="0" fontId="9" fillId="7" borderId="5" xfId="0" applyFont="1" applyFill="1" applyBorder="1" applyAlignment="1" applyProtection="1">
      <alignment horizontal="left"/>
      <protection locked="0"/>
    </xf>
    <xf numFmtId="0" fontId="9" fillId="7" borderId="16" xfId="0" applyFont="1" applyFill="1" applyBorder="1" applyAlignment="1" applyProtection="1">
      <alignment horizontal="left"/>
      <protection locked="0"/>
    </xf>
    <xf numFmtId="0" fontId="9" fillId="14" borderId="0" xfId="0" applyFont="1" applyFill="1" applyBorder="1" applyAlignment="1">
      <alignment horizontal="right"/>
    </xf>
    <xf numFmtId="0" fontId="9" fillId="4" borderId="1" xfId="0" applyFont="1" applyFill="1" applyBorder="1" applyAlignment="1">
      <alignment horizontal="right" vertical="center"/>
    </xf>
    <xf numFmtId="0" fontId="0" fillId="14" borderId="0" xfId="0" applyFill="1" applyProtection="1"/>
    <xf numFmtId="0" fontId="5" fillId="14" borderId="0" xfId="0" applyFont="1" applyFill="1" applyProtection="1"/>
    <xf numFmtId="0" fontId="0" fillId="14" borderId="0" xfId="0" applyFill="1" applyAlignment="1" applyProtection="1">
      <alignment horizontal="center"/>
    </xf>
    <xf numFmtId="0" fontId="9" fillId="14" borderId="0" xfId="0" applyFont="1" applyFill="1" applyProtection="1"/>
    <xf numFmtId="0" fontId="9" fillId="14" borderId="0" xfId="0" applyFont="1" applyFill="1" applyBorder="1" applyAlignment="1" applyProtection="1">
      <alignment horizontal="right" vertical="center"/>
    </xf>
    <xf numFmtId="0" fontId="13" fillId="14" borderId="0" xfId="0" applyFont="1" applyFill="1" applyProtection="1"/>
    <xf numFmtId="0" fontId="13" fillId="14" borderId="0" xfId="0" applyFont="1" applyFill="1" applyAlignment="1" applyProtection="1">
      <alignment vertical="center"/>
    </xf>
    <xf numFmtId="0" fontId="17" fillId="14" borderId="0" xfId="0" applyFont="1" applyFill="1" applyProtection="1"/>
    <xf numFmtId="164" fontId="13" fillId="14" borderId="0" xfId="0" applyNumberFormat="1" applyFont="1" applyFill="1" applyProtection="1"/>
    <xf numFmtId="0" fontId="13" fillId="14" borderId="0" xfId="0" applyFont="1" applyFill="1"/>
    <xf numFmtId="0" fontId="13" fillId="14" borderId="0" xfId="0" applyFont="1" applyFill="1" applyAlignment="1">
      <alignment vertical="center"/>
    </xf>
    <xf numFmtId="164" fontId="13" fillId="14" borderId="0" xfId="0" applyNumberFormat="1" applyFont="1" applyFill="1"/>
    <xf numFmtId="0" fontId="9" fillId="14" borderId="0" xfId="0" applyFont="1" applyFill="1" applyAlignment="1"/>
    <xf numFmtId="0" fontId="9" fillId="14" borderId="0" xfId="0" applyFont="1" applyFill="1" applyAlignment="1">
      <alignment horizontal="left"/>
    </xf>
    <xf numFmtId="0" fontId="9" fillId="14" borderId="0" xfId="0" applyFont="1" applyFill="1" applyAlignment="1">
      <alignment wrapText="1"/>
    </xf>
    <xf numFmtId="0" fontId="0" fillId="14" borderId="0" xfId="0" applyFill="1"/>
    <xf numFmtId="0" fontId="22" fillId="14" borderId="0" xfId="0" applyFont="1" applyFill="1"/>
    <xf numFmtId="0" fontId="0" fillId="14" borderId="0" xfId="0" applyFill="1" applyAlignment="1">
      <alignment horizontal="center" wrapText="1"/>
    </xf>
    <xf numFmtId="0" fontId="17" fillId="14" borderId="0" xfId="0" applyFont="1" applyFill="1" applyBorder="1" applyAlignment="1">
      <alignment horizontal="right" vertical="center"/>
    </xf>
    <xf numFmtId="0" fontId="19" fillId="14" borderId="0" xfId="0" applyFont="1" applyFill="1" applyAlignment="1">
      <alignment horizontal="left"/>
    </xf>
    <xf numFmtId="0" fontId="19" fillId="14" borderId="0" xfId="0" applyFont="1" applyFill="1"/>
    <xf numFmtId="0" fontId="9" fillId="14" borderId="0" xfId="0" applyFont="1" applyFill="1" applyBorder="1" applyAlignment="1">
      <alignment horizontal="right" vertical="center"/>
    </xf>
    <xf numFmtId="0" fontId="0" fillId="14" borderId="0" xfId="0" applyFill="1" applyAlignment="1">
      <alignment horizontal="left"/>
    </xf>
    <xf numFmtId="0" fontId="9" fillId="7" borderId="5" xfId="0" applyFont="1" applyFill="1" applyBorder="1" applyAlignment="1" applyProtection="1">
      <alignment horizontal="right"/>
    </xf>
    <xf numFmtId="0" fontId="9" fillId="3" borderId="7" xfId="0" applyFont="1" applyFill="1" applyBorder="1" applyAlignment="1">
      <alignment horizontal="right"/>
    </xf>
    <xf numFmtId="0" fontId="9" fillId="3" borderId="3" xfId="0" applyFont="1" applyFill="1" applyBorder="1" applyAlignment="1" applyProtection="1">
      <alignment horizontal="right"/>
    </xf>
    <xf numFmtId="0" fontId="10" fillId="0" borderId="3" xfId="0" applyFont="1" applyBorder="1"/>
    <xf numFmtId="0" fontId="14" fillId="10" borderId="0" xfId="0" applyFont="1" applyFill="1" applyAlignment="1" applyProtection="1">
      <alignment horizontal="left"/>
    </xf>
    <xf numFmtId="0" fontId="16" fillId="8" borderId="0" xfId="0" applyFont="1" applyFill="1" applyAlignment="1" applyProtection="1">
      <alignment horizontal="left" vertical="top" wrapText="1"/>
    </xf>
    <xf numFmtId="0" fontId="16" fillId="8" borderId="0" xfId="0" applyFont="1" applyFill="1" applyAlignment="1" applyProtection="1">
      <alignment horizontal="left"/>
    </xf>
    <xf numFmtId="0" fontId="16" fillId="8" borderId="0" xfId="0" applyFont="1" applyFill="1" applyAlignment="1">
      <alignment horizontal="left" vertical="center"/>
    </xf>
    <xf numFmtId="0" fontId="14" fillId="10" borderId="0" xfId="0" applyFont="1" applyFill="1" applyAlignment="1">
      <alignment horizontal="left"/>
    </xf>
  </cellXfs>
  <cellStyles count="2">
    <cellStyle name="Hyperlink" xfId="1" builtinId="8"/>
    <cellStyle name="Standaard"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C$24" lockText="1" noThreeD="1"/>
</file>

<file path=xl/ctrlProps/ctrlProp2.xml><?xml version="1.0" encoding="utf-8"?>
<formControlPr xmlns="http://schemas.microsoft.com/office/spreadsheetml/2009/9/main" objectType="CheckBox" fmlaLink="$C$23" lockText="1" noThreeD="1"/>
</file>

<file path=xl/ctrlProps/ctrlProp3.xml><?xml version="1.0" encoding="utf-8"?>
<formControlPr xmlns="http://schemas.microsoft.com/office/spreadsheetml/2009/9/main" objectType="CheckBox" fmlaLink="$C$9" lockText="1" noThreeD="1"/>
</file>

<file path=xl/ctrlProps/ctrlProp4.xml><?xml version="1.0" encoding="utf-8"?>
<formControlPr xmlns="http://schemas.microsoft.com/office/spreadsheetml/2009/9/main" objectType="CheckBox" fmlaLink="$C$8" lockText="1" noThreeD="1"/>
</file>

<file path=xl/ctrlProps/ctrlProp5.xml><?xml version="1.0" encoding="utf-8"?>
<formControlPr xmlns="http://schemas.microsoft.com/office/spreadsheetml/2009/9/main" objectType="CheckBox" fmlaLink="$C$18" lockText="1" noThreeD="1"/>
</file>

<file path=xl/ctrlProps/ctrlProp6.xml><?xml version="1.0" encoding="utf-8"?>
<formControlPr xmlns="http://schemas.microsoft.com/office/spreadsheetml/2009/9/main" objectType="CheckBox" fmlaLink="$C$19" lockText="1" noThreeD="1"/>
</file>

<file path=xl/ctrlProps/ctrlProp7.xml><?xml version="1.0" encoding="utf-8"?>
<formControlPr xmlns="http://schemas.microsoft.com/office/spreadsheetml/2009/9/main" objectType="CheckBox" fmlaLink="$C$13" lockText="1" noThreeD="1"/>
</file>

<file path=xl/ctrlProps/ctrlProp8.xml><?xml version="1.0" encoding="utf-8"?>
<formControlPr xmlns="http://schemas.microsoft.com/office/spreadsheetml/2009/9/main" objectType="CheckBox" fmlaLink="$C$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23</xdr:row>
          <xdr:rowOff>7620</xdr:rowOff>
        </xdr:from>
        <xdr:to>
          <xdr:col>1</xdr:col>
          <xdr:colOff>403860</xdr:colOff>
          <xdr:row>23</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30480</xdr:rowOff>
        </xdr:from>
        <xdr:to>
          <xdr:col>1</xdr:col>
          <xdr:colOff>403860</xdr:colOff>
          <xdr:row>22</xdr:row>
          <xdr:rowOff>259080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38100</xdr:rowOff>
        </xdr:from>
        <xdr:to>
          <xdr:col>1</xdr:col>
          <xdr:colOff>388620</xdr:colOff>
          <xdr:row>8</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30480</xdr:rowOff>
        </xdr:from>
        <xdr:to>
          <xdr:col>1</xdr:col>
          <xdr:colOff>403860</xdr:colOff>
          <xdr:row>7</xdr:row>
          <xdr:rowOff>259080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1</xdr:col>
          <xdr:colOff>403860</xdr:colOff>
          <xdr:row>17</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60960</xdr:rowOff>
        </xdr:from>
        <xdr:to>
          <xdr:col>1</xdr:col>
          <xdr:colOff>403860</xdr:colOff>
          <xdr:row>18</xdr:row>
          <xdr:rowOff>289560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38100</xdr:rowOff>
        </xdr:from>
        <xdr:to>
          <xdr:col>1</xdr:col>
          <xdr:colOff>403860</xdr:colOff>
          <xdr:row>12</xdr:row>
          <xdr:rowOff>266700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57B588FE-8716-4322-8157-87C67ACE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1</xdr:col>
          <xdr:colOff>403860</xdr:colOff>
          <xdr:row>13</xdr:row>
          <xdr:rowOff>266700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1554B825-061D-4C05-B8F6-4781BA31E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ortdienst@mechelen.b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423E-EC1D-40D4-89D9-051832E81AAD}">
  <dimension ref="A1:I82"/>
  <sheetViews>
    <sheetView topLeftCell="A13" zoomScaleNormal="100" zoomScaleSheetLayoutView="100" workbookViewId="0">
      <selection activeCell="A34" sqref="A34"/>
    </sheetView>
  </sheetViews>
  <sheetFormatPr defaultColWidth="8.88671875" defaultRowHeight="14.4" x14ac:dyDescent="0.3"/>
  <cols>
    <col min="1" max="1" width="140.33203125" style="27" customWidth="1"/>
    <col min="2" max="9" width="8.88671875" style="26"/>
    <col min="10" max="16384" width="8.88671875" style="27"/>
  </cols>
  <sheetData>
    <row r="1" spans="1:8" ht="25.8" x14ac:dyDescent="0.3">
      <c r="A1" s="57" t="s">
        <v>65</v>
      </c>
      <c r="B1" s="151"/>
      <c r="C1" s="151"/>
      <c r="D1" s="151"/>
      <c r="E1" s="151"/>
      <c r="F1" s="151"/>
      <c r="G1" s="151"/>
      <c r="H1" s="151"/>
    </row>
    <row r="2" spans="1:8" ht="12" customHeight="1" x14ac:dyDescent="0.3">
      <c r="A2" s="131"/>
      <c r="B2" s="151"/>
      <c r="C2" s="151"/>
      <c r="D2" s="151"/>
      <c r="E2" s="151"/>
      <c r="F2" s="151"/>
      <c r="G2" s="151"/>
      <c r="H2" s="151"/>
    </row>
    <row r="3" spans="1:8" ht="15.6" x14ac:dyDescent="0.3">
      <c r="A3" s="132" t="s">
        <v>139</v>
      </c>
      <c r="B3" s="151"/>
      <c r="C3" s="151"/>
      <c r="D3" s="151"/>
      <c r="E3" s="151"/>
      <c r="F3" s="151"/>
      <c r="G3" s="151"/>
      <c r="H3" s="151"/>
    </row>
    <row r="4" spans="1:8" ht="15.6" x14ac:dyDescent="0.3">
      <c r="A4" s="133" t="s">
        <v>134</v>
      </c>
      <c r="B4" s="151"/>
      <c r="C4" s="151"/>
      <c r="D4" s="151"/>
      <c r="E4" s="151"/>
      <c r="F4" s="151"/>
      <c r="G4" s="151"/>
      <c r="H4" s="151"/>
    </row>
    <row r="5" spans="1:8" ht="15.6" x14ac:dyDescent="0.3">
      <c r="A5" s="132" t="s">
        <v>75</v>
      </c>
      <c r="B5" s="151"/>
      <c r="C5" s="151"/>
      <c r="D5" s="151"/>
      <c r="E5" s="151"/>
      <c r="F5" s="151"/>
      <c r="G5" s="151"/>
      <c r="H5" s="151"/>
    </row>
    <row r="6" spans="1:8" ht="15.6" x14ac:dyDescent="0.3">
      <c r="A6" s="132"/>
      <c r="B6" s="151"/>
      <c r="C6" s="151"/>
      <c r="D6" s="151"/>
      <c r="E6" s="151"/>
      <c r="F6" s="151"/>
      <c r="G6" s="151"/>
      <c r="H6" s="151"/>
    </row>
    <row r="7" spans="1:8" ht="15.6" x14ac:dyDescent="0.3">
      <c r="A7" s="134" t="s">
        <v>61</v>
      </c>
      <c r="B7" s="151"/>
      <c r="C7" s="151"/>
      <c r="D7" s="151"/>
      <c r="E7" s="151"/>
      <c r="F7" s="151"/>
      <c r="G7" s="151"/>
      <c r="H7" s="151"/>
    </row>
    <row r="8" spans="1:8" ht="15.6" x14ac:dyDescent="0.3">
      <c r="A8" s="132" t="s">
        <v>76</v>
      </c>
      <c r="B8" s="151"/>
      <c r="C8" s="151"/>
      <c r="D8" s="151"/>
      <c r="E8" s="151"/>
      <c r="F8" s="151"/>
      <c r="G8" s="151"/>
      <c r="H8" s="151"/>
    </row>
    <row r="9" spans="1:8" ht="18" x14ac:dyDescent="0.3">
      <c r="A9" s="132" t="s">
        <v>138</v>
      </c>
      <c r="B9" s="151"/>
      <c r="C9" s="151"/>
      <c r="D9" s="151"/>
      <c r="E9" s="151"/>
      <c r="F9" s="151"/>
      <c r="G9" s="151"/>
      <c r="H9" s="151"/>
    </row>
    <row r="10" spans="1:8" ht="15.6" x14ac:dyDescent="0.3">
      <c r="A10" s="132"/>
      <c r="B10" s="151"/>
      <c r="C10" s="151"/>
      <c r="D10" s="151"/>
      <c r="E10" s="151"/>
      <c r="F10" s="151"/>
      <c r="G10" s="151"/>
      <c r="H10" s="151"/>
    </row>
    <row r="11" spans="1:8" ht="15.6" x14ac:dyDescent="0.3">
      <c r="A11" s="134" t="s">
        <v>62</v>
      </c>
      <c r="B11" s="151"/>
      <c r="C11" s="151"/>
      <c r="D11" s="151"/>
      <c r="E11" s="151"/>
      <c r="F11" s="151"/>
      <c r="G11" s="151"/>
      <c r="H11" s="151"/>
    </row>
    <row r="12" spans="1:8" ht="15.6" x14ac:dyDescent="0.3">
      <c r="A12" s="135" t="s">
        <v>120</v>
      </c>
      <c r="B12" s="151"/>
      <c r="C12" s="151"/>
      <c r="D12" s="151"/>
      <c r="E12" s="151"/>
      <c r="F12" s="151"/>
      <c r="G12" s="151"/>
      <c r="H12" s="151"/>
    </row>
    <row r="13" spans="1:8" ht="15.6" x14ac:dyDescent="0.3">
      <c r="A13" s="136" t="s">
        <v>121</v>
      </c>
      <c r="B13" s="151"/>
      <c r="C13" s="151"/>
      <c r="D13" s="151"/>
      <c r="E13" s="151"/>
      <c r="F13" s="151"/>
      <c r="G13" s="151"/>
      <c r="H13" s="151"/>
    </row>
    <row r="14" spans="1:8" ht="15.6" x14ac:dyDescent="0.3">
      <c r="A14" s="137" t="s">
        <v>83</v>
      </c>
      <c r="B14" s="151"/>
      <c r="C14" s="151"/>
      <c r="D14" s="151"/>
      <c r="E14" s="151"/>
      <c r="F14" s="151"/>
      <c r="G14" s="151"/>
      <c r="H14" s="151"/>
    </row>
    <row r="15" spans="1:8" ht="15.6" x14ac:dyDescent="0.3">
      <c r="A15" s="137" t="s">
        <v>122</v>
      </c>
      <c r="B15" s="151"/>
      <c r="C15" s="151"/>
      <c r="D15" s="151"/>
      <c r="E15" s="151"/>
      <c r="F15" s="151"/>
      <c r="G15" s="151"/>
      <c r="H15" s="151"/>
    </row>
    <row r="16" spans="1:8" ht="15.6" x14ac:dyDescent="0.3">
      <c r="A16" s="137" t="s">
        <v>123</v>
      </c>
      <c r="B16" s="151"/>
      <c r="C16" s="151"/>
      <c r="D16" s="151"/>
      <c r="E16" s="151"/>
      <c r="F16" s="151"/>
      <c r="G16" s="151"/>
      <c r="H16" s="151"/>
    </row>
    <row r="17" spans="1:8" ht="15.6" x14ac:dyDescent="0.3">
      <c r="A17" s="137" t="s">
        <v>124</v>
      </c>
      <c r="B17" s="151"/>
      <c r="C17" s="151"/>
      <c r="D17" s="151"/>
      <c r="E17" s="151"/>
      <c r="F17" s="151"/>
      <c r="G17" s="151"/>
      <c r="H17" s="151"/>
    </row>
    <row r="18" spans="1:8" ht="15.6" x14ac:dyDescent="0.3">
      <c r="A18" s="137" t="s">
        <v>126</v>
      </c>
      <c r="B18" s="151"/>
      <c r="C18" s="151"/>
      <c r="D18" s="151"/>
      <c r="E18" s="151"/>
      <c r="F18" s="151"/>
      <c r="G18" s="151"/>
      <c r="H18" s="151"/>
    </row>
    <row r="19" spans="1:8" ht="15.6" x14ac:dyDescent="0.3">
      <c r="A19" s="137" t="s">
        <v>125</v>
      </c>
      <c r="B19" s="151"/>
      <c r="C19" s="151"/>
      <c r="D19" s="151"/>
      <c r="E19" s="151"/>
      <c r="F19" s="151"/>
      <c r="G19" s="151"/>
      <c r="H19" s="151"/>
    </row>
    <row r="20" spans="1:8" ht="15.6" x14ac:dyDescent="0.3">
      <c r="A20" s="132"/>
      <c r="B20" s="151"/>
      <c r="C20" s="151"/>
      <c r="D20" s="151"/>
      <c r="E20" s="151"/>
      <c r="F20" s="151"/>
      <c r="G20" s="151"/>
      <c r="H20" s="151"/>
    </row>
    <row r="21" spans="1:8" ht="15.6" x14ac:dyDescent="0.3">
      <c r="A21" s="134" t="s">
        <v>63</v>
      </c>
      <c r="B21" s="151"/>
      <c r="C21" s="151"/>
      <c r="D21" s="151"/>
      <c r="E21" s="151"/>
      <c r="F21" s="151"/>
      <c r="G21" s="151"/>
      <c r="H21" s="151"/>
    </row>
    <row r="22" spans="1:8" ht="15.6" x14ac:dyDescent="0.3">
      <c r="A22" s="132" t="s">
        <v>96</v>
      </c>
      <c r="B22" s="151"/>
      <c r="C22" s="151"/>
      <c r="D22" s="151"/>
      <c r="E22" s="151"/>
      <c r="F22" s="151"/>
      <c r="G22" s="151"/>
      <c r="H22" s="151"/>
    </row>
    <row r="23" spans="1:8" ht="15.6" x14ac:dyDescent="0.3">
      <c r="A23" s="132"/>
      <c r="B23" s="151"/>
      <c r="C23" s="151"/>
      <c r="D23" s="151"/>
      <c r="E23" s="151"/>
      <c r="F23" s="151"/>
      <c r="G23" s="151"/>
      <c r="H23" s="151"/>
    </row>
    <row r="24" spans="1:8" ht="15.6" x14ac:dyDescent="0.3">
      <c r="A24" s="134" t="s">
        <v>70</v>
      </c>
      <c r="B24" s="151"/>
      <c r="C24" s="151"/>
      <c r="D24" s="151"/>
      <c r="E24" s="151"/>
      <c r="F24" s="151"/>
      <c r="G24" s="151"/>
      <c r="H24" s="151"/>
    </row>
    <row r="25" spans="1:8" ht="15.6" x14ac:dyDescent="0.3">
      <c r="A25" s="132" t="s">
        <v>140</v>
      </c>
      <c r="B25" s="151"/>
      <c r="C25" s="151"/>
      <c r="D25" s="151"/>
      <c r="E25" s="151"/>
      <c r="F25" s="151"/>
      <c r="G25" s="151"/>
      <c r="H25" s="151"/>
    </row>
    <row r="26" spans="1:8" ht="15.6" x14ac:dyDescent="0.3">
      <c r="A26" s="132" t="s">
        <v>77</v>
      </c>
      <c r="B26" s="151"/>
      <c r="C26" s="151"/>
      <c r="D26" s="151"/>
      <c r="E26" s="151"/>
      <c r="F26" s="151"/>
      <c r="G26" s="151"/>
      <c r="H26" s="151"/>
    </row>
    <row r="27" spans="1:8" ht="15.6" x14ac:dyDescent="0.3">
      <c r="A27" s="132"/>
      <c r="B27" s="151"/>
      <c r="C27" s="151"/>
      <c r="D27" s="151"/>
      <c r="E27" s="151"/>
      <c r="F27" s="151"/>
      <c r="G27" s="151"/>
      <c r="H27" s="151"/>
    </row>
    <row r="28" spans="1:8" ht="15.6" x14ac:dyDescent="0.3">
      <c r="A28" s="134" t="s">
        <v>71</v>
      </c>
      <c r="B28" s="151"/>
      <c r="C28" s="151"/>
      <c r="D28" s="151"/>
      <c r="E28" s="151"/>
      <c r="F28" s="151"/>
      <c r="G28" s="151"/>
      <c r="H28" s="151"/>
    </row>
    <row r="29" spans="1:8" ht="15.6" x14ac:dyDescent="0.3">
      <c r="A29" s="132" t="s">
        <v>78</v>
      </c>
      <c r="B29" s="151"/>
      <c r="C29" s="151"/>
      <c r="D29" s="151"/>
      <c r="E29" s="151"/>
      <c r="F29" s="151"/>
      <c r="G29" s="151"/>
      <c r="H29" s="151"/>
    </row>
    <row r="30" spans="1:8" ht="15.6" x14ac:dyDescent="0.3">
      <c r="A30" s="135"/>
      <c r="B30" s="151"/>
      <c r="C30" s="151"/>
      <c r="D30" s="151"/>
      <c r="E30" s="151"/>
      <c r="F30" s="151"/>
      <c r="G30" s="151"/>
      <c r="H30" s="151"/>
    </row>
    <row r="31" spans="1:8" ht="15.6" x14ac:dyDescent="0.3">
      <c r="A31" s="135" t="s">
        <v>79</v>
      </c>
      <c r="B31" s="151"/>
      <c r="C31" s="151"/>
      <c r="D31" s="151"/>
      <c r="E31" s="151"/>
      <c r="F31" s="151"/>
      <c r="G31" s="151"/>
      <c r="H31" s="151"/>
    </row>
    <row r="32" spans="1:8" ht="15.6" x14ac:dyDescent="0.3">
      <c r="A32" s="135" t="s">
        <v>80</v>
      </c>
      <c r="B32" s="151"/>
      <c r="C32" s="151"/>
      <c r="D32" s="151"/>
      <c r="E32" s="151"/>
      <c r="F32" s="151"/>
      <c r="G32" s="151"/>
      <c r="H32" s="151"/>
    </row>
    <row r="33" spans="1:8" ht="15.6" x14ac:dyDescent="0.3">
      <c r="A33" s="135" t="s">
        <v>81</v>
      </c>
      <c r="B33" s="151"/>
      <c r="C33" s="151"/>
      <c r="D33" s="151"/>
      <c r="E33" s="151"/>
      <c r="F33" s="151"/>
      <c r="G33" s="151"/>
      <c r="H33" s="151"/>
    </row>
    <row r="34" spans="1:8" ht="15.6" x14ac:dyDescent="0.3">
      <c r="A34" s="135" t="s">
        <v>82</v>
      </c>
      <c r="B34" s="151"/>
      <c r="C34" s="151"/>
      <c r="D34" s="151"/>
      <c r="E34" s="151"/>
      <c r="F34" s="151"/>
      <c r="G34" s="151"/>
      <c r="H34" s="151"/>
    </row>
    <row r="35" spans="1:8" ht="15.6" x14ac:dyDescent="0.3">
      <c r="A35" s="135"/>
      <c r="B35" s="151"/>
      <c r="C35" s="151"/>
      <c r="D35" s="151"/>
      <c r="E35" s="151"/>
      <c r="F35" s="151"/>
      <c r="G35" s="151"/>
      <c r="H35" s="151"/>
    </row>
    <row r="36" spans="1:8" ht="15.6" x14ac:dyDescent="0.3">
      <c r="A36" s="135" t="s">
        <v>142</v>
      </c>
      <c r="B36" s="151"/>
      <c r="C36" s="151"/>
      <c r="D36" s="151"/>
      <c r="E36" s="151"/>
      <c r="F36" s="151"/>
      <c r="G36" s="151"/>
      <c r="H36" s="151"/>
    </row>
    <row r="37" spans="1:8" ht="15.6" x14ac:dyDescent="0.3">
      <c r="A37" s="132" t="s">
        <v>67</v>
      </c>
      <c r="B37" s="151"/>
      <c r="C37" s="151"/>
      <c r="D37" s="151"/>
      <c r="E37" s="151"/>
      <c r="F37" s="151"/>
      <c r="G37" s="151"/>
      <c r="H37" s="151"/>
    </row>
    <row r="38" spans="1:8" ht="15.6" x14ac:dyDescent="0.3">
      <c r="A38" s="132" t="s">
        <v>68</v>
      </c>
      <c r="B38" s="151"/>
      <c r="C38" s="151"/>
      <c r="D38" s="151"/>
      <c r="E38" s="151"/>
      <c r="F38" s="151"/>
      <c r="G38" s="151"/>
      <c r="H38" s="151"/>
    </row>
    <row r="39" spans="1:8" ht="15.6" x14ac:dyDescent="0.3">
      <c r="A39" s="132" t="s">
        <v>135</v>
      </c>
      <c r="B39" s="151"/>
      <c r="C39" s="151"/>
      <c r="D39" s="151"/>
      <c r="E39" s="151"/>
      <c r="F39" s="151"/>
      <c r="G39" s="151"/>
      <c r="H39" s="151"/>
    </row>
    <row r="40" spans="1:8" ht="15.6" x14ac:dyDescent="0.3">
      <c r="A40" s="132" t="s">
        <v>141</v>
      </c>
      <c r="B40" s="151"/>
      <c r="C40" s="151"/>
      <c r="D40" s="151"/>
      <c r="E40" s="151"/>
      <c r="F40" s="151"/>
      <c r="G40" s="151"/>
      <c r="H40" s="151"/>
    </row>
    <row r="41" spans="1:8" ht="15.6" x14ac:dyDescent="0.3">
      <c r="A41" s="135"/>
      <c r="B41" s="151"/>
      <c r="C41" s="151"/>
      <c r="D41" s="151"/>
      <c r="E41" s="151"/>
      <c r="F41" s="151"/>
      <c r="G41" s="151"/>
      <c r="H41" s="151"/>
    </row>
    <row r="42" spans="1:8" ht="15.6" x14ac:dyDescent="0.3">
      <c r="A42" s="138" t="s">
        <v>72</v>
      </c>
      <c r="B42" s="151"/>
      <c r="C42" s="151"/>
      <c r="D42" s="151"/>
      <c r="E42" s="151"/>
      <c r="F42" s="151"/>
      <c r="G42" s="151"/>
      <c r="H42" s="151"/>
    </row>
    <row r="43" spans="1:8" ht="15.6" x14ac:dyDescent="0.3">
      <c r="A43" s="132" t="s">
        <v>137</v>
      </c>
      <c r="B43" s="151"/>
      <c r="C43" s="151"/>
      <c r="D43" s="151"/>
      <c r="E43" s="151"/>
      <c r="F43" s="151"/>
      <c r="G43" s="151"/>
      <c r="H43" s="151"/>
    </row>
    <row r="44" spans="1:8" ht="15.6" x14ac:dyDescent="0.3">
      <c r="A44" s="139" t="s">
        <v>97</v>
      </c>
      <c r="B44" s="151"/>
      <c r="C44" s="151"/>
      <c r="D44" s="151"/>
      <c r="E44" s="151"/>
      <c r="F44" s="151"/>
      <c r="G44" s="151"/>
      <c r="H44" s="151"/>
    </row>
    <row r="45" spans="1:8" ht="15.6" x14ac:dyDescent="0.3">
      <c r="A45" s="139" t="s">
        <v>136</v>
      </c>
      <c r="B45" s="151"/>
      <c r="C45" s="151"/>
      <c r="D45" s="151"/>
      <c r="E45" s="151"/>
      <c r="F45" s="151"/>
      <c r="G45" s="151"/>
      <c r="H45" s="151"/>
    </row>
    <row r="46" spans="1:8" ht="15.6" x14ac:dyDescent="0.3">
      <c r="A46" s="139" t="s">
        <v>98</v>
      </c>
      <c r="B46" s="151"/>
      <c r="C46" s="151"/>
      <c r="D46" s="151"/>
      <c r="E46" s="151"/>
      <c r="F46" s="151"/>
      <c r="G46" s="151"/>
      <c r="H46" s="151"/>
    </row>
    <row r="47" spans="1:8" ht="15.6" x14ac:dyDescent="0.3">
      <c r="A47" s="135"/>
      <c r="B47" s="151"/>
      <c r="C47" s="151"/>
      <c r="D47" s="151"/>
      <c r="E47" s="151"/>
      <c r="F47" s="151"/>
      <c r="G47" s="151"/>
      <c r="H47" s="151"/>
    </row>
    <row r="48" spans="1:8" ht="18" x14ac:dyDescent="0.3">
      <c r="A48" s="140" t="s">
        <v>64</v>
      </c>
      <c r="B48" s="151"/>
      <c r="C48" s="151"/>
      <c r="D48" s="151"/>
      <c r="E48" s="151"/>
      <c r="F48" s="151"/>
      <c r="G48" s="151"/>
      <c r="H48" s="151"/>
    </row>
    <row r="49" spans="1:8" ht="15.6" x14ac:dyDescent="0.3">
      <c r="A49" s="132" t="s">
        <v>69</v>
      </c>
      <c r="B49" s="151"/>
      <c r="C49" s="151"/>
      <c r="D49" s="151"/>
      <c r="E49" s="151"/>
      <c r="F49" s="151"/>
      <c r="G49" s="151"/>
      <c r="H49" s="151"/>
    </row>
    <row r="50" spans="1:8" ht="15.6" x14ac:dyDescent="0.3">
      <c r="A50" s="150"/>
      <c r="B50" s="151"/>
      <c r="C50" s="151"/>
      <c r="D50" s="151"/>
      <c r="E50" s="151"/>
      <c r="F50" s="151"/>
      <c r="G50" s="151"/>
      <c r="H50" s="151"/>
    </row>
    <row r="51" spans="1:8" ht="15.6" x14ac:dyDescent="0.3">
      <c r="A51" s="150"/>
      <c r="B51" s="151"/>
      <c r="C51" s="151"/>
      <c r="D51" s="151"/>
      <c r="E51" s="151"/>
      <c r="F51" s="151"/>
      <c r="G51" s="151"/>
      <c r="H51" s="151"/>
    </row>
    <row r="52" spans="1:8" ht="15.6" x14ac:dyDescent="0.3">
      <c r="A52" s="150"/>
      <c r="B52" s="151"/>
      <c r="C52" s="151"/>
      <c r="D52" s="151"/>
      <c r="E52" s="151"/>
      <c r="F52" s="151"/>
      <c r="G52" s="151"/>
      <c r="H52" s="151"/>
    </row>
    <row r="53" spans="1:8" ht="15.6" x14ac:dyDescent="0.3">
      <c r="A53" s="150"/>
      <c r="B53" s="151"/>
      <c r="C53" s="151"/>
      <c r="D53" s="151"/>
      <c r="E53" s="151"/>
      <c r="F53" s="151"/>
      <c r="G53" s="151"/>
      <c r="H53" s="151"/>
    </row>
    <row r="54" spans="1:8" ht="15.6" x14ac:dyDescent="0.3">
      <c r="A54" s="150"/>
      <c r="B54" s="151"/>
      <c r="C54" s="151"/>
      <c r="D54" s="151"/>
      <c r="E54" s="151"/>
      <c r="F54" s="151"/>
      <c r="G54" s="151"/>
      <c r="H54" s="151"/>
    </row>
    <row r="55" spans="1:8" ht="15.6" x14ac:dyDescent="0.3">
      <c r="A55" s="150"/>
      <c r="B55" s="151"/>
      <c r="C55" s="151"/>
      <c r="D55" s="151"/>
      <c r="E55" s="151"/>
      <c r="F55" s="151"/>
      <c r="G55" s="151"/>
      <c r="H55" s="151"/>
    </row>
    <row r="56" spans="1:8" ht="15.6" x14ac:dyDescent="0.3">
      <c r="A56" s="150"/>
      <c r="B56" s="151"/>
      <c r="C56" s="151"/>
      <c r="D56" s="151"/>
      <c r="E56" s="151"/>
      <c r="F56" s="151"/>
      <c r="G56" s="151"/>
      <c r="H56" s="151"/>
    </row>
    <row r="57" spans="1:8" ht="15.6" x14ac:dyDescent="0.3">
      <c r="A57" s="150"/>
      <c r="B57" s="151"/>
      <c r="C57" s="151"/>
      <c r="D57" s="151"/>
      <c r="E57" s="151"/>
      <c r="F57" s="151"/>
      <c r="G57" s="151"/>
      <c r="H57" s="151"/>
    </row>
    <row r="58" spans="1:8" ht="15.6" x14ac:dyDescent="0.3">
      <c r="A58" s="150"/>
      <c r="B58" s="151"/>
      <c r="C58" s="151"/>
      <c r="D58" s="151"/>
      <c r="E58" s="151"/>
      <c r="F58" s="151"/>
      <c r="G58" s="151"/>
      <c r="H58" s="151"/>
    </row>
    <row r="59" spans="1:8" ht="15.6" x14ac:dyDescent="0.3">
      <c r="A59" s="150"/>
      <c r="B59" s="151"/>
      <c r="C59" s="151"/>
      <c r="D59" s="151"/>
      <c r="E59" s="151"/>
      <c r="F59" s="151"/>
      <c r="G59" s="151"/>
      <c r="H59" s="151"/>
    </row>
    <row r="60" spans="1:8" ht="15.6" x14ac:dyDescent="0.3">
      <c r="A60" s="150"/>
      <c r="B60" s="151"/>
      <c r="C60" s="151"/>
      <c r="D60" s="151"/>
      <c r="E60" s="151"/>
      <c r="F60" s="151"/>
      <c r="G60" s="151"/>
      <c r="H60" s="151"/>
    </row>
    <row r="61" spans="1:8" x14ac:dyDescent="0.3">
      <c r="A61" s="151"/>
      <c r="B61" s="151"/>
      <c r="C61" s="151"/>
      <c r="D61" s="151"/>
      <c r="E61" s="151"/>
      <c r="F61" s="151"/>
      <c r="G61" s="151"/>
      <c r="H61" s="151"/>
    </row>
    <row r="62" spans="1:8" x14ac:dyDescent="0.3">
      <c r="A62" s="151"/>
      <c r="B62" s="151"/>
      <c r="C62" s="151"/>
      <c r="D62" s="151"/>
      <c r="E62" s="151"/>
      <c r="F62" s="151"/>
      <c r="G62" s="151"/>
      <c r="H62" s="151"/>
    </row>
    <row r="63" spans="1:8" x14ac:dyDescent="0.3">
      <c r="A63" s="151"/>
      <c r="B63" s="151"/>
      <c r="C63" s="151"/>
      <c r="D63" s="151"/>
      <c r="E63" s="151"/>
      <c r="F63" s="151"/>
      <c r="G63" s="151"/>
      <c r="H63" s="151"/>
    </row>
    <row r="64" spans="1:8" x14ac:dyDescent="0.3">
      <c r="A64" s="151"/>
      <c r="B64" s="151"/>
      <c r="C64" s="151"/>
      <c r="D64" s="151"/>
      <c r="E64" s="151"/>
      <c r="F64" s="151"/>
      <c r="G64" s="151"/>
      <c r="H64" s="151"/>
    </row>
    <row r="65" spans="1:8" x14ac:dyDescent="0.3">
      <c r="A65" s="151"/>
      <c r="B65" s="151"/>
      <c r="C65" s="151"/>
      <c r="D65" s="151"/>
      <c r="E65" s="151"/>
      <c r="F65" s="151"/>
      <c r="G65" s="151"/>
      <c r="H65" s="151"/>
    </row>
    <row r="66" spans="1:8" x14ac:dyDescent="0.3">
      <c r="A66" s="151"/>
      <c r="B66" s="151"/>
      <c r="C66" s="151"/>
      <c r="D66" s="151"/>
      <c r="E66" s="151"/>
      <c r="F66" s="151"/>
      <c r="G66" s="151"/>
      <c r="H66" s="151"/>
    </row>
    <row r="67" spans="1:8" x14ac:dyDescent="0.3">
      <c r="A67" s="151"/>
      <c r="B67" s="151"/>
      <c r="C67" s="151"/>
      <c r="D67" s="151"/>
      <c r="E67" s="151"/>
      <c r="F67" s="151"/>
      <c r="G67" s="151"/>
      <c r="H67" s="151"/>
    </row>
    <row r="68" spans="1:8" x14ac:dyDescent="0.3">
      <c r="A68" s="151"/>
      <c r="B68" s="151"/>
      <c r="C68" s="151"/>
      <c r="D68" s="151"/>
      <c r="E68" s="151"/>
      <c r="F68" s="151"/>
      <c r="G68" s="151"/>
      <c r="H68" s="151"/>
    </row>
    <row r="69" spans="1:8" x14ac:dyDescent="0.3">
      <c r="A69" s="151"/>
      <c r="B69" s="151"/>
      <c r="C69" s="151"/>
      <c r="D69" s="151"/>
      <c r="E69" s="151"/>
      <c r="F69" s="151"/>
      <c r="G69" s="151"/>
      <c r="H69" s="151"/>
    </row>
    <row r="70" spans="1:8" x14ac:dyDescent="0.3">
      <c r="A70" s="151"/>
      <c r="B70" s="151"/>
      <c r="C70" s="151"/>
      <c r="D70" s="151"/>
      <c r="E70" s="151"/>
      <c r="F70" s="151"/>
      <c r="G70" s="151"/>
      <c r="H70" s="151"/>
    </row>
    <row r="71" spans="1:8" x14ac:dyDescent="0.3">
      <c r="A71" s="151"/>
      <c r="B71" s="151"/>
      <c r="C71" s="151"/>
      <c r="D71" s="151"/>
      <c r="E71" s="151"/>
      <c r="F71" s="151"/>
      <c r="G71" s="151"/>
      <c r="H71" s="151"/>
    </row>
    <row r="72" spans="1:8" x14ac:dyDescent="0.3">
      <c r="A72" s="151"/>
      <c r="B72" s="151"/>
      <c r="C72" s="151"/>
      <c r="D72" s="151"/>
      <c r="E72" s="151"/>
      <c r="F72" s="151"/>
      <c r="G72" s="151"/>
      <c r="H72" s="151"/>
    </row>
    <row r="73" spans="1:8" x14ac:dyDescent="0.3">
      <c r="A73" s="151"/>
      <c r="B73" s="151"/>
      <c r="C73" s="151"/>
      <c r="D73" s="151"/>
      <c r="E73" s="151"/>
      <c r="F73" s="151"/>
      <c r="G73" s="151"/>
      <c r="H73" s="151"/>
    </row>
    <row r="74" spans="1:8" x14ac:dyDescent="0.3">
      <c r="A74" s="151"/>
      <c r="B74" s="151"/>
      <c r="C74" s="151"/>
      <c r="D74" s="151"/>
      <c r="E74" s="151"/>
      <c r="F74" s="151"/>
      <c r="G74" s="151"/>
      <c r="H74" s="151"/>
    </row>
    <row r="75" spans="1:8" x14ac:dyDescent="0.3">
      <c r="A75" s="151"/>
      <c r="B75" s="151"/>
      <c r="C75" s="151"/>
      <c r="D75" s="151"/>
      <c r="E75" s="151"/>
      <c r="F75" s="151"/>
      <c r="G75" s="151"/>
      <c r="H75" s="151"/>
    </row>
    <row r="76" spans="1:8" x14ac:dyDescent="0.3">
      <c r="A76" s="151"/>
      <c r="B76" s="151"/>
      <c r="C76" s="151"/>
      <c r="D76" s="151"/>
      <c r="E76" s="151"/>
      <c r="F76" s="151"/>
      <c r="G76" s="151"/>
      <c r="H76" s="151"/>
    </row>
    <row r="77" spans="1:8" x14ac:dyDescent="0.3">
      <c r="A77" s="151"/>
      <c r="B77" s="151"/>
      <c r="C77" s="151"/>
      <c r="D77" s="151"/>
      <c r="E77" s="151"/>
      <c r="F77" s="151"/>
      <c r="G77" s="151"/>
      <c r="H77" s="151"/>
    </row>
    <row r="78" spans="1:8" x14ac:dyDescent="0.3">
      <c r="A78" s="151"/>
      <c r="B78" s="151"/>
      <c r="C78" s="151"/>
      <c r="D78" s="151"/>
      <c r="E78" s="151"/>
      <c r="F78" s="151"/>
      <c r="G78" s="151"/>
      <c r="H78" s="151"/>
    </row>
    <row r="79" spans="1:8" x14ac:dyDescent="0.3">
      <c r="A79" s="151"/>
      <c r="B79" s="151"/>
      <c r="C79" s="151"/>
      <c r="D79" s="151"/>
      <c r="E79" s="151"/>
      <c r="F79" s="151"/>
      <c r="G79" s="151"/>
      <c r="H79" s="151"/>
    </row>
    <row r="80" spans="1:8" x14ac:dyDescent="0.3">
      <c r="A80" s="151"/>
      <c r="B80" s="151"/>
      <c r="C80" s="151"/>
      <c r="D80" s="151"/>
      <c r="E80" s="151"/>
      <c r="F80" s="151"/>
      <c r="G80" s="151"/>
      <c r="H80" s="151"/>
    </row>
    <row r="81" spans="1:8" x14ac:dyDescent="0.3">
      <c r="A81" s="151"/>
      <c r="B81" s="151"/>
      <c r="C81" s="151"/>
      <c r="D81" s="151"/>
      <c r="E81" s="151"/>
      <c r="F81" s="151"/>
      <c r="G81" s="151"/>
      <c r="H81" s="151"/>
    </row>
    <row r="82" spans="1:8" x14ac:dyDescent="0.3">
      <c r="A82" s="151"/>
      <c r="B82" s="151"/>
      <c r="C82" s="151"/>
      <c r="D82" s="151"/>
      <c r="E82" s="151"/>
      <c r="F82" s="151"/>
      <c r="G82" s="151"/>
      <c r="H82" s="151"/>
    </row>
  </sheetData>
  <sheetProtection algorithmName="SHA-512" hashValue="uuMtsfq+rLzvWl/oRrDu9rJO+Q8frCXG4n60B/dpHQD8sMejpu+MynUnVNOgcLEk0Sr4wcZmxKSehmNkZsme9g==" saltValue="ZHR/wDOnatG5/GGAfN2VWw==" spinCount="100000" sheet="1" objects="1" scenarios="1"/>
  <hyperlinks>
    <hyperlink ref="A48" r:id="rId1" display="mailto:sportdienst@mechelen.be" xr:uid="{3A3C0E32-9748-4CB8-8FC6-802AAF42921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0"/>
  <sheetViews>
    <sheetView tabSelected="1" topLeftCell="A4" zoomScaleNormal="100" zoomScaleSheetLayoutView="90" workbookViewId="0">
      <selection activeCell="A14" sqref="A14"/>
    </sheetView>
  </sheetViews>
  <sheetFormatPr defaultColWidth="8.88671875" defaultRowHeight="22.2" customHeight="1" x14ac:dyDescent="0.3"/>
  <cols>
    <col min="1" max="1" width="88.77734375" style="41" customWidth="1"/>
    <col min="2" max="2" width="50.44140625" style="46" customWidth="1"/>
    <col min="3" max="3" width="10.5546875" style="47" hidden="1" customWidth="1"/>
    <col min="4" max="4" width="30.6640625" style="42" hidden="1" customWidth="1"/>
    <col min="5" max="5" width="18.33203125" style="29" customWidth="1"/>
    <col min="6" max="18" width="8.88671875" style="29" customWidth="1"/>
    <col min="19" max="24" width="8.88671875" style="27" customWidth="1"/>
    <col min="25" max="16384" width="8.88671875" style="27"/>
  </cols>
  <sheetData>
    <row r="1" spans="1:18" ht="22.2" customHeight="1" thickTop="1" x14ac:dyDescent="0.4">
      <c r="A1" s="48" t="s">
        <v>133</v>
      </c>
      <c r="B1" s="66"/>
      <c r="C1" s="63"/>
      <c r="D1" s="28" t="s">
        <v>0</v>
      </c>
      <c r="F1" s="151"/>
      <c r="G1" s="151"/>
      <c r="H1" s="151"/>
      <c r="I1" s="151"/>
      <c r="J1" s="151"/>
      <c r="K1" s="151"/>
      <c r="L1" s="151"/>
      <c r="M1" s="151"/>
      <c r="N1" s="151"/>
      <c r="O1" s="151"/>
      <c r="P1" s="151"/>
      <c r="Q1" s="151"/>
      <c r="R1" s="151"/>
    </row>
    <row r="2" spans="1:18" ht="22.2" customHeight="1" thickBot="1" x14ac:dyDescent="0.35">
      <c r="A2" s="67" t="s">
        <v>83</v>
      </c>
      <c r="B2" s="66"/>
      <c r="C2" s="64"/>
      <c r="D2" s="30" t="s">
        <v>28</v>
      </c>
      <c r="F2" s="151"/>
      <c r="G2" s="151"/>
      <c r="H2" s="151"/>
      <c r="I2" s="151"/>
      <c r="J2" s="151"/>
      <c r="K2" s="151"/>
      <c r="L2" s="151"/>
      <c r="M2" s="151"/>
      <c r="N2" s="151"/>
      <c r="O2" s="151"/>
      <c r="P2" s="151"/>
      <c r="Q2" s="151"/>
      <c r="R2" s="151"/>
    </row>
    <row r="3" spans="1:18" ht="22.2" customHeight="1" thickTop="1" x14ac:dyDescent="0.3">
      <c r="A3" s="123" t="s">
        <v>132</v>
      </c>
      <c r="B3" s="40"/>
      <c r="C3" s="32"/>
      <c r="D3" s="33"/>
      <c r="F3" s="151"/>
      <c r="G3" s="151"/>
      <c r="H3" s="151"/>
      <c r="I3" s="151"/>
      <c r="J3" s="151"/>
      <c r="K3" s="151"/>
      <c r="L3" s="151"/>
      <c r="M3" s="151"/>
      <c r="N3" s="151"/>
      <c r="O3" s="151"/>
      <c r="P3" s="151"/>
      <c r="Q3" s="151"/>
      <c r="R3" s="151"/>
    </row>
    <row r="4" spans="1:18" ht="24.9" customHeight="1" x14ac:dyDescent="0.3">
      <c r="A4" s="54" t="s">
        <v>153</v>
      </c>
      <c r="B4" s="39"/>
      <c r="C4" s="36"/>
      <c r="D4" s="88">
        <f>B4</f>
        <v>0</v>
      </c>
      <c r="F4" s="151"/>
      <c r="G4" s="151"/>
      <c r="H4" s="151"/>
      <c r="I4" s="151"/>
      <c r="J4" s="151"/>
      <c r="K4" s="151"/>
      <c r="L4" s="151"/>
      <c r="M4" s="151"/>
      <c r="N4" s="151"/>
      <c r="O4" s="151"/>
      <c r="P4" s="151"/>
      <c r="Q4" s="151"/>
      <c r="R4" s="151"/>
    </row>
    <row r="5" spans="1:18" ht="24.9" customHeight="1" x14ac:dyDescent="0.3">
      <c r="A5" s="53"/>
      <c r="B5" s="182"/>
      <c r="C5" s="36"/>
      <c r="D5" s="37"/>
      <c r="F5" s="151"/>
      <c r="G5" s="151"/>
      <c r="H5" s="151"/>
      <c r="I5" s="151"/>
      <c r="J5" s="151"/>
      <c r="K5" s="151"/>
      <c r="L5" s="151"/>
      <c r="M5" s="151"/>
      <c r="N5" s="151"/>
      <c r="O5" s="151"/>
      <c r="P5" s="151"/>
      <c r="Q5" s="151"/>
      <c r="R5" s="151"/>
    </row>
    <row r="6" spans="1:18" ht="24.9" customHeight="1" x14ac:dyDescent="0.3">
      <c r="A6" s="54" t="s">
        <v>154</v>
      </c>
      <c r="B6" s="90"/>
      <c r="C6" s="36"/>
      <c r="D6" s="88">
        <f>B6</f>
        <v>0</v>
      </c>
      <c r="F6" s="151"/>
      <c r="G6" s="151"/>
      <c r="H6" s="151"/>
      <c r="I6" s="151"/>
      <c r="J6" s="151"/>
      <c r="K6" s="151"/>
      <c r="L6" s="151"/>
      <c r="M6" s="151"/>
      <c r="N6" s="151"/>
      <c r="O6" s="151"/>
      <c r="P6" s="151"/>
      <c r="Q6" s="151"/>
      <c r="R6" s="151"/>
    </row>
    <row r="7" spans="1:18" ht="24.9" customHeight="1" x14ac:dyDescent="0.3">
      <c r="A7" s="53"/>
      <c r="B7" s="182"/>
      <c r="C7" s="36"/>
      <c r="D7" s="37"/>
      <c r="F7" s="151"/>
      <c r="G7" s="151"/>
      <c r="H7" s="151"/>
      <c r="I7" s="151"/>
      <c r="J7" s="151"/>
      <c r="K7" s="151"/>
      <c r="L7" s="151"/>
      <c r="M7" s="151"/>
      <c r="N7" s="151"/>
      <c r="O7" s="151"/>
      <c r="P7" s="151"/>
      <c r="Q7" s="151"/>
      <c r="R7" s="151"/>
    </row>
    <row r="8" spans="1:18" ht="24.9" customHeight="1" x14ac:dyDescent="0.3">
      <c r="A8" s="54" t="s">
        <v>40</v>
      </c>
      <c r="B8" s="44" t="s">
        <v>2</v>
      </c>
      <c r="C8" s="36" t="b">
        <v>0</v>
      </c>
      <c r="D8" s="89" t="str">
        <f>IF(C8=TRUE,"erkend","")</f>
        <v/>
      </c>
      <c r="F8" s="151"/>
      <c r="G8" s="151"/>
      <c r="H8" s="151"/>
      <c r="I8" s="151"/>
      <c r="J8" s="151"/>
      <c r="K8" s="151"/>
      <c r="L8" s="151"/>
      <c r="M8" s="151"/>
      <c r="N8" s="151"/>
      <c r="O8" s="151"/>
      <c r="P8" s="151"/>
      <c r="Q8" s="151"/>
      <c r="R8" s="151"/>
    </row>
    <row r="9" spans="1:18" ht="24.9" customHeight="1" x14ac:dyDescent="0.3">
      <c r="A9" s="54"/>
      <c r="B9" s="44" t="s">
        <v>3</v>
      </c>
      <c r="C9" s="36" t="b">
        <v>0</v>
      </c>
      <c r="D9" s="152" t="str">
        <f>IF(C9=TRUE,"niet erkend","")</f>
        <v/>
      </c>
      <c r="E9" s="153"/>
      <c r="F9" s="151"/>
      <c r="G9" s="151"/>
      <c r="H9" s="151"/>
      <c r="I9" s="151"/>
      <c r="J9" s="151"/>
      <c r="K9" s="151"/>
      <c r="L9" s="151"/>
      <c r="M9" s="151"/>
      <c r="N9" s="151"/>
      <c r="O9" s="151"/>
      <c r="P9" s="151"/>
      <c r="Q9" s="151"/>
      <c r="R9" s="151"/>
    </row>
    <row r="10" spans="1:18" ht="24.9" customHeight="1" x14ac:dyDescent="0.3">
      <c r="A10" s="54"/>
      <c r="B10" s="154"/>
      <c r="C10" s="36"/>
      <c r="D10" s="38"/>
      <c r="E10" s="153"/>
      <c r="F10" s="151"/>
      <c r="G10" s="151"/>
      <c r="H10" s="151"/>
      <c r="I10" s="151"/>
      <c r="J10" s="151"/>
      <c r="K10" s="151"/>
      <c r="L10" s="151"/>
      <c r="M10" s="151"/>
      <c r="N10" s="151"/>
      <c r="O10" s="151"/>
      <c r="P10" s="151"/>
      <c r="Q10" s="151"/>
      <c r="R10" s="151"/>
    </row>
    <row r="11" spans="1:18" ht="24.9" customHeight="1" x14ac:dyDescent="0.3">
      <c r="A11" s="54" t="s">
        <v>143</v>
      </c>
      <c r="B11" s="39"/>
      <c r="C11" s="34"/>
      <c r="D11" s="88">
        <f t="shared" ref="D11" si="0">B11</f>
        <v>0</v>
      </c>
      <c r="F11" s="151"/>
      <c r="G11" s="151"/>
      <c r="H11" s="151"/>
      <c r="I11" s="151"/>
      <c r="J11" s="151"/>
      <c r="K11" s="151"/>
      <c r="L11" s="151"/>
      <c r="M11" s="151"/>
      <c r="N11" s="151"/>
      <c r="O11" s="151"/>
      <c r="P11" s="151"/>
      <c r="Q11" s="151"/>
      <c r="R11" s="151"/>
    </row>
    <row r="12" spans="1:18" ht="24.9" customHeight="1" x14ac:dyDescent="0.3">
      <c r="A12" s="54"/>
      <c r="B12" s="155"/>
      <c r="C12" s="34"/>
      <c r="D12" s="35"/>
      <c r="F12" s="151"/>
      <c r="G12" s="151"/>
      <c r="H12" s="151"/>
      <c r="I12" s="151"/>
      <c r="J12" s="151"/>
      <c r="K12" s="151"/>
      <c r="L12" s="151"/>
      <c r="M12" s="151"/>
      <c r="N12" s="151"/>
      <c r="O12" s="151"/>
      <c r="P12" s="151"/>
      <c r="Q12" s="151"/>
      <c r="R12" s="151"/>
    </row>
    <row r="13" spans="1:18" ht="24.9" customHeight="1" x14ac:dyDescent="0.3">
      <c r="A13" s="54" t="s">
        <v>155</v>
      </c>
      <c r="B13" s="184" t="s">
        <v>2</v>
      </c>
      <c r="C13" s="34" t="b">
        <v>0</v>
      </c>
      <c r="D13" s="89" t="str">
        <f>IF(C13=TRUE,"ja","")</f>
        <v/>
      </c>
      <c r="F13" s="151"/>
      <c r="G13" s="151"/>
      <c r="H13" s="151"/>
      <c r="I13" s="151"/>
      <c r="J13" s="151"/>
      <c r="K13" s="151"/>
      <c r="L13" s="151"/>
      <c r="M13" s="151"/>
      <c r="N13" s="151"/>
      <c r="O13" s="151"/>
      <c r="P13" s="151"/>
      <c r="Q13" s="151"/>
      <c r="R13" s="151"/>
    </row>
    <row r="14" spans="1:18" ht="24.9" customHeight="1" x14ac:dyDescent="0.3">
      <c r="A14" s="54"/>
      <c r="B14" s="184" t="s">
        <v>3</v>
      </c>
      <c r="C14" s="34" t="b">
        <v>0</v>
      </c>
      <c r="D14" s="89" t="str">
        <f>IF(C14=TRUE,"nee","")</f>
        <v/>
      </c>
      <c r="F14" s="151"/>
      <c r="G14" s="151"/>
      <c r="H14" s="151"/>
      <c r="I14" s="151"/>
      <c r="J14" s="151"/>
      <c r="K14" s="151"/>
      <c r="L14" s="151"/>
      <c r="M14" s="151"/>
      <c r="N14" s="151"/>
      <c r="O14" s="151"/>
      <c r="P14" s="151"/>
      <c r="Q14" s="151"/>
      <c r="R14" s="151"/>
    </row>
    <row r="15" spans="1:18" ht="24.9" customHeight="1" x14ac:dyDescent="0.3">
      <c r="A15" s="54"/>
      <c r="B15" s="155"/>
      <c r="C15" s="34"/>
      <c r="D15" s="35"/>
      <c r="F15" s="151"/>
      <c r="G15" s="151"/>
      <c r="H15" s="151"/>
      <c r="I15" s="151"/>
      <c r="J15" s="151"/>
      <c r="K15" s="151"/>
      <c r="L15" s="151"/>
      <c r="M15" s="151"/>
      <c r="N15" s="151"/>
      <c r="O15" s="151"/>
      <c r="P15" s="151"/>
      <c r="Q15" s="151"/>
      <c r="R15" s="151"/>
    </row>
    <row r="16" spans="1:18" ht="24.9" customHeight="1" x14ac:dyDescent="0.3">
      <c r="A16" s="54" t="s">
        <v>144</v>
      </c>
      <c r="B16" s="39"/>
      <c r="C16" s="34"/>
      <c r="D16" s="35">
        <f>B16</f>
        <v>0</v>
      </c>
      <c r="F16" s="151"/>
      <c r="G16" s="151"/>
      <c r="H16" s="151"/>
      <c r="I16" s="151"/>
      <c r="J16" s="151"/>
      <c r="K16" s="151"/>
      <c r="L16" s="151"/>
      <c r="M16" s="151"/>
      <c r="N16" s="151"/>
      <c r="O16" s="151"/>
      <c r="P16" s="151"/>
      <c r="Q16" s="151"/>
      <c r="R16" s="151"/>
    </row>
    <row r="17" spans="1:18" ht="24.9" customHeight="1" x14ac:dyDescent="0.3">
      <c r="A17" s="54"/>
      <c r="B17" s="156"/>
      <c r="C17" s="34"/>
      <c r="D17" s="35"/>
      <c r="F17" s="151"/>
      <c r="G17" s="151"/>
      <c r="H17" s="151"/>
      <c r="I17" s="151"/>
      <c r="J17" s="151"/>
      <c r="K17" s="151"/>
      <c r="L17" s="151"/>
      <c r="M17" s="151"/>
      <c r="N17" s="151"/>
      <c r="O17" s="151"/>
      <c r="P17" s="151"/>
      <c r="Q17" s="151"/>
      <c r="R17" s="151"/>
    </row>
    <row r="18" spans="1:18" ht="24.9" customHeight="1" x14ac:dyDescent="0.3">
      <c r="A18" s="54" t="s">
        <v>145</v>
      </c>
      <c r="B18" s="184" t="s">
        <v>2</v>
      </c>
      <c r="C18" s="34" t="b">
        <v>0</v>
      </c>
      <c r="D18" s="89" t="str">
        <f>IF(C18=TRUE,"ja","")</f>
        <v/>
      </c>
      <c r="F18" s="151"/>
      <c r="G18" s="151"/>
      <c r="H18" s="151"/>
      <c r="I18" s="151"/>
      <c r="J18" s="151"/>
      <c r="K18" s="151"/>
      <c r="L18" s="151"/>
      <c r="M18" s="151"/>
      <c r="N18" s="151"/>
      <c r="O18" s="151"/>
      <c r="P18" s="151"/>
      <c r="Q18" s="151"/>
      <c r="R18" s="151"/>
    </row>
    <row r="19" spans="1:18" ht="24.9" customHeight="1" x14ac:dyDescent="0.3">
      <c r="A19" s="54" t="s">
        <v>146</v>
      </c>
      <c r="B19" s="184" t="s">
        <v>3</v>
      </c>
      <c r="C19" s="34" t="b">
        <v>0</v>
      </c>
      <c r="D19" s="89" t="str">
        <f>IF(C19=TRUE,"nee","")</f>
        <v/>
      </c>
      <c r="F19" s="151"/>
      <c r="G19" s="151"/>
      <c r="H19" s="151"/>
      <c r="I19" s="151"/>
      <c r="J19" s="151"/>
      <c r="K19" s="151"/>
      <c r="L19" s="151"/>
      <c r="M19" s="151"/>
      <c r="N19" s="151"/>
      <c r="O19" s="151"/>
      <c r="P19" s="151"/>
      <c r="Q19" s="151"/>
      <c r="R19" s="151"/>
    </row>
    <row r="20" spans="1:18" ht="24.9" customHeight="1" x14ac:dyDescent="0.3">
      <c r="A20" s="53"/>
      <c r="B20" s="52"/>
      <c r="C20" s="36"/>
      <c r="D20" s="43"/>
      <c r="F20" s="151"/>
      <c r="G20" s="151"/>
      <c r="H20" s="151"/>
      <c r="I20" s="151"/>
      <c r="J20" s="151"/>
      <c r="K20" s="151"/>
      <c r="L20" s="151"/>
      <c r="M20" s="151"/>
      <c r="N20" s="151"/>
      <c r="O20" s="151"/>
      <c r="P20" s="151"/>
      <c r="Q20" s="151"/>
      <c r="R20" s="151"/>
    </row>
    <row r="21" spans="1:18" ht="24.9" customHeight="1" x14ac:dyDescent="0.3">
      <c r="A21" s="54" t="s">
        <v>147</v>
      </c>
      <c r="B21" s="39"/>
      <c r="C21" s="36"/>
      <c r="D21" s="88">
        <f>B21</f>
        <v>0</v>
      </c>
      <c r="F21" s="151"/>
      <c r="G21" s="151"/>
      <c r="H21" s="151"/>
      <c r="I21" s="151"/>
      <c r="J21" s="151"/>
      <c r="K21" s="151"/>
      <c r="L21" s="151"/>
      <c r="M21" s="151"/>
      <c r="N21" s="151"/>
      <c r="O21" s="151"/>
      <c r="P21" s="151"/>
      <c r="Q21" s="151"/>
      <c r="R21" s="151"/>
    </row>
    <row r="22" spans="1:18" ht="24.9" customHeight="1" x14ac:dyDescent="0.3">
      <c r="A22" s="54"/>
      <c r="B22" s="31"/>
      <c r="C22" s="36"/>
      <c r="D22" s="40"/>
      <c r="F22" s="151"/>
      <c r="G22" s="151"/>
      <c r="H22" s="151"/>
      <c r="I22" s="151"/>
      <c r="J22" s="151"/>
      <c r="K22" s="151"/>
      <c r="L22" s="151"/>
      <c r="M22" s="151"/>
      <c r="N22" s="151"/>
      <c r="O22" s="151"/>
      <c r="P22" s="151"/>
      <c r="Q22" s="151"/>
      <c r="R22" s="151"/>
    </row>
    <row r="23" spans="1:18" ht="24.9" customHeight="1" x14ac:dyDescent="0.3">
      <c r="A23" s="54" t="s">
        <v>127</v>
      </c>
      <c r="B23" s="44" t="s">
        <v>2</v>
      </c>
      <c r="C23" s="36" t="b">
        <v>0</v>
      </c>
      <c r="D23" s="89" t="str">
        <f>IF(C23=TRUE,"topsportprofstatuut","")</f>
        <v/>
      </c>
      <c r="F23" s="151"/>
      <c r="G23" s="151"/>
      <c r="H23" s="151"/>
      <c r="I23" s="151"/>
      <c r="J23" s="151"/>
      <c r="K23" s="151"/>
      <c r="L23" s="151"/>
      <c r="M23" s="151"/>
      <c r="N23" s="151"/>
      <c r="O23" s="151"/>
      <c r="P23" s="151"/>
      <c r="Q23" s="151"/>
      <c r="R23" s="151"/>
    </row>
    <row r="24" spans="1:18" ht="24.9" customHeight="1" x14ac:dyDescent="0.3">
      <c r="A24" s="158"/>
      <c r="B24" s="183" t="s">
        <v>3</v>
      </c>
      <c r="C24" s="36" t="b">
        <v>0</v>
      </c>
      <c r="D24" s="89" t="str">
        <f>IF(C24=TRUE,"geen topsportprofstatuut","")</f>
        <v/>
      </c>
      <c r="F24" s="151"/>
      <c r="G24" s="151"/>
      <c r="H24" s="151"/>
      <c r="I24" s="151"/>
      <c r="J24" s="151"/>
      <c r="K24" s="151"/>
      <c r="L24" s="151"/>
      <c r="M24" s="151"/>
      <c r="N24" s="151"/>
      <c r="O24" s="151"/>
      <c r="P24" s="151"/>
      <c r="Q24" s="151"/>
      <c r="R24" s="151"/>
    </row>
    <row r="25" spans="1:18" ht="22.2" customHeight="1" x14ac:dyDescent="0.3">
      <c r="A25" s="54"/>
      <c r="B25" s="40"/>
      <c r="C25" s="36"/>
      <c r="D25" s="40"/>
      <c r="F25" s="151"/>
      <c r="G25" s="151"/>
      <c r="H25" s="151"/>
      <c r="I25" s="151"/>
      <c r="J25" s="151"/>
      <c r="K25" s="151"/>
      <c r="L25" s="151"/>
      <c r="M25" s="151"/>
      <c r="N25" s="151"/>
      <c r="O25" s="151"/>
      <c r="P25" s="151"/>
      <c r="Q25" s="151"/>
      <c r="R25" s="151"/>
    </row>
    <row r="26" spans="1:18" ht="22.2" customHeight="1" x14ac:dyDescent="0.3">
      <c r="A26" s="157"/>
      <c r="B26" s="157"/>
      <c r="C26" s="45"/>
      <c r="D26" s="31"/>
      <c r="F26" s="151"/>
      <c r="G26" s="151"/>
      <c r="H26" s="151"/>
      <c r="I26" s="151"/>
      <c r="J26" s="151"/>
      <c r="K26" s="151"/>
      <c r="L26" s="151"/>
      <c r="M26" s="151"/>
      <c r="N26" s="151"/>
      <c r="O26" s="151"/>
      <c r="P26" s="151"/>
      <c r="Q26" s="151"/>
      <c r="R26" s="151"/>
    </row>
    <row r="27" spans="1:18" ht="22.2" customHeight="1" x14ac:dyDescent="0.3">
      <c r="A27" s="157"/>
      <c r="B27" s="157"/>
      <c r="C27" s="45"/>
      <c r="D27" s="31"/>
      <c r="F27" s="151"/>
      <c r="G27" s="151"/>
      <c r="H27" s="151"/>
      <c r="I27" s="151"/>
      <c r="J27" s="151"/>
      <c r="K27" s="151"/>
      <c r="L27" s="151"/>
      <c r="M27" s="151"/>
      <c r="N27" s="151"/>
      <c r="O27" s="151"/>
      <c r="P27" s="151"/>
      <c r="Q27" s="151"/>
      <c r="R27" s="151"/>
    </row>
    <row r="28" spans="1:18" ht="22.2" customHeight="1" x14ac:dyDescent="0.3">
      <c r="A28" s="157"/>
      <c r="B28" s="157"/>
      <c r="C28" s="45"/>
      <c r="D28" s="31"/>
      <c r="F28" s="151"/>
      <c r="G28" s="151"/>
      <c r="H28" s="151"/>
      <c r="I28" s="151"/>
      <c r="J28" s="151"/>
      <c r="K28" s="151"/>
      <c r="L28" s="151"/>
      <c r="M28" s="151"/>
      <c r="N28" s="151"/>
      <c r="O28" s="151"/>
      <c r="P28" s="151"/>
      <c r="Q28" s="151"/>
      <c r="R28" s="151"/>
    </row>
    <row r="29" spans="1:18" ht="22.2" customHeight="1" x14ac:dyDescent="0.3">
      <c r="A29" s="157"/>
      <c r="B29" s="157"/>
      <c r="C29" s="45"/>
      <c r="D29" s="31"/>
      <c r="F29" s="151"/>
      <c r="G29" s="151"/>
      <c r="H29" s="151"/>
      <c r="I29" s="151"/>
      <c r="J29" s="151"/>
      <c r="K29" s="151"/>
      <c r="L29" s="151"/>
      <c r="M29" s="151"/>
      <c r="N29" s="151"/>
      <c r="O29" s="151"/>
      <c r="P29" s="151"/>
      <c r="Q29" s="151"/>
      <c r="R29" s="151"/>
    </row>
    <row r="30" spans="1:18" ht="22.2" customHeight="1" x14ac:dyDescent="0.3">
      <c r="A30" s="157"/>
      <c r="B30" s="157"/>
      <c r="C30" s="45"/>
      <c r="D30" s="31"/>
      <c r="F30" s="151"/>
      <c r="G30" s="151"/>
      <c r="H30" s="151"/>
      <c r="I30" s="151"/>
      <c r="J30" s="151"/>
      <c r="K30" s="151"/>
      <c r="L30" s="151"/>
      <c r="M30" s="151"/>
      <c r="N30" s="151"/>
      <c r="O30" s="151"/>
      <c r="P30" s="151"/>
      <c r="Q30" s="151"/>
      <c r="R30" s="151"/>
    </row>
    <row r="31" spans="1:18" ht="22.2" customHeight="1" x14ac:dyDescent="0.3">
      <c r="A31" s="157"/>
      <c r="B31" s="157"/>
      <c r="C31" s="45"/>
      <c r="D31" s="31"/>
      <c r="F31" s="151"/>
      <c r="G31" s="151"/>
      <c r="H31" s="151"/>
      <c r="I31" s="151"/>
      <c r="J31" s="151"/>
      <c r="K31" s="151"/>
      <c r="L31" s="151"/>
      <c r="M31" s="151"/>
      <c r="N31" s="151"/>
      <c r="O31" s="151"/>
      <c r="P31" s="151"/>
      <c r="Q31" s="151"/>
      <c r="R31" s="151"/>
    </row>
    <row r="32" spans="1:18" ht="22.2" customHeight="1" x14ac:dyDescent="0.3">
      <c r="A32" s="157"/>
      <c r="B32" s="157"/>
      <c r="C32" s="45"/>
      <c r="D32" s="31"/>
      <c r="F32" s="151"/>
      <c r="G32" s="151"/>
      <c r="H32" s="151"/>
      <c r="I32" s="151"/>
      <c r="J32" s="151"/>
      <c r="K32" s="151"/>
      <c r="L32" s="151"/>
      <c r="M32" s="151"/>
      <c r="N32" s="151"/>
      <c r="O32" s="151"/>
      <c r="P32" s="151"/>
      <c r="Q32" s="151"/>
      <c r="R32" s="151"/>
    </row>
    <row r="33" spans="1:18" ht="22.2" customHeight="1" x14ac:dyDescent="0.3">
      <c r="A33" s="157"/>
      <c r="B33" s="157"/>
      <c r="C33" s="45"/>
      <c r="D33" s="31"/>
      <c r="F33" s="151"/>
      <c r="G33" s="151"/>
      <c r="H33" s="151"/>
      <c r="I33" s="151"/>
      <c r="J33" s="151"/>
      <c r="K33" s="151"/>
      <c r="L33" s="151"/>
      <c r="M33" s="151"/>
      <c r="N33" s="151"/>
      <c r="O33" s="151"/>
      <c r="P33" s="151"/>
      <c r="Q33" s="151"/>
      <c r="R33" s="151"/>
    </row>
    <row r="34" spans="1:18" ht="22.2" customHeight="1" x14ac:dyDescent="0.3">
      <c r="A34" s="157"/>
      <c r="B34" s="157"/>
      <c r="C34" s="45"/>
      <c r="D34" s="31"/>
      <c r="F34" s="151"/>
      <c r="G34" s="151"/>
      <c r="H34" s="151"/>
      <c r="I34" s="151"/>
      <c r="J34" s="151"/>
      <c r="K34" s="151"/>
      <c r="L34" s="151"/>
      <c r="M34" s="151"/>
      <c r="N34" s="151"/>
      <c r="O34" s="151"/>
      <c r="P34" s="151"/>
      <c r="Q34" s="151"/>
      <c r="R34" s="151"/>
    </row>
    <row r="35" spans="1:18" ht="22.2" customHeight="1" x14ac:dyDescent="0.3">
      <c r="A35" s="157"/>
      <c r="B35" s="157"/>
      <c r="C35" s="45"/>
      <c r="D35" s="31"/>
      <c r="F35" s="151"/>
      <c r="G35" s="151"/>
      <c r="H35" s="151"/>
      <c r="I35" s="151"/>
      <c r="J35" s="151"/>
      <c r="K35" s="151"/>
      <c r="L35" s="151"/>
      <c r="M35" s="151"/>
      <c r="N35" s="151"/>
      <c r="O35" s="151"/>
      <c r="P35" s="151"/>
      <c r="Q35" s="151"/>
      <c r="R35" s="151"/>
    </row>
    <row r="36" spans="1:18" ht="22.2" customHeight="1" x14ac:dyDescent="0.3">
      <c r="A36" s="157"/>
      <c r="B36" s="157"/>
      <c r="C36" s="45"/>
      <c r="D36" s="31"/>
      <c r="F36" s="151"/>
      <c r="G36" s="151"/>
      <c r="H36" s="151"/>
      <c r="I36" s="151"/>
      <c r="J36" s="151"/>
      <c r="K36" s="151"/>
      <c r="L36" s="151"/>
      <c r="M36" s="151"/>
      <c r="N36" s="151"/>
      <c r="O36" s="151"/>
      <c r="P36" s="151"/>
      <c r="Q36" s="151"/>
      <c r="R36" s="151"/>
    </row>
    <row r="37" spans="1:18" ht="22.2" customHeight="1" x14ac:dyDescent="0.3">
      <c r="A37" s="157"/>
      <c r="B37" s="157"/>
      <c r="C37" s="45"/>
      <c r="D37" s="31"/>
      <c r="F37" s="151"/>
      <c r="G37" s="151"/>
      <c r="H37" s="151"/>
      <c r="I37" s="151"/>
      <c r="J37" s="151"/>
      <c r="K37" s="151"/>
      <c r="L37" s="151"/>
      <c r="M37" s="151"/>
      <c r="N37" s="151"/>
      <c r="O37" s="151"/>
      <c r="P37" s="151"/>
      <c r="Q37" s="151"/>
      <c r="R37" s="151"/>
    </row>
    <row r="38" spans="1:18" ht="22.2" customHeight="1" x14ac:dyDescent="0.3">
      <c r="A38" s="157"/>
      <c r="B38" s="157"/>
      <c r="C38" s="45"/>
      <c r="D38" s="31"/>
      <c r="F38" s="151"/>
      <c r="G38" s="151"/>
      <c r="H38" s="151"/>
      <c r="I38" s="151"/>
      <c r="J38" s="151"/>
      <c r="K38" s="151"/>
      <c r="L38" s="151"/>
      <c r="M38" s="151"/>
      <c r="N38" s="151"/>
      <c r="O38" s="151"/>
      <c r="P38" s="151"/>
      <c r="Q38" s="151"/>
      <c r="R38" s="151"/>
    </row>
    <row r="39" spans="1:18" ht="22.2" customHeight="1" x14ac:dyDescent="0.3">
      <c r="A39" s="157"/>
      <c r="B39" s="157"/>
      <c r="C39" s="45"/>
      <c r="D39" s="31"/>
      <c r="F39" s="151"/>
      <c r="G39" s="151"/>
      <c r="H39" s="151"/>
      <c r="I39" s="151"/>
      <c r="J39" s="151"/>
      <c r="K39" s="151"/>
      <c r="L39" s="151"/>
      <c r="M39" s="151"/>
      <c r="N39" s="151"/>
      <c r="O39" s="151"/>
      <c r="P39" s="151"/>
      <c r="Q39" s="151"/>
      <c r="R39" s="151"/>
    </row>
    <row r="40" spans="1:18" ht="22.2" customHeight="1" x14ac:dyDescent="0.3">
      <c r="A40" s="157"/>
      <c r="B40" s="157"/>
      <c r="C40" s="45"/>
      <c r="D40" s="31"/>
      <c r="F40" s="151"/>
      <c r="G40" s="151"/>
      <c r="H40" s="151"/>
      <c r="I40" s="151"/>
      <c r="J40" s="151"/>
      <c r="K40" s="151"/>
      <c r="L40" s="151"/>
      <c r="M40" s="151"/>
      <c r="N40" s="151"/>
      <c r="O40" s="151"/>
      <c r="P40" s="151"/>
      <c r="Q40" s="151"/>
      <c r="R40" s="151"/>
    </row>
    <row r="41" spans="1:18" ht="22.2" customHeight="1" x14ac:dyDescent="0.3">
      <c r="A41" s="157"/>
      <c r="B41" s="157"/>
      <c r="C41" s="45"/>
      <c r="D41" s="31"/>
      <c r="F41" s="151"/>
      <c r="G41" s="151"/>
      <c r="H41" s="151"/>
      <c r="I41" s="151"/>
      <c r="J41" s="151"/>
      <c r="K41" s="151"/>
      <c r="L41" s="151"/>
      <c r="M41" s="151"/>
      <c r="N41" s="151"/>
      <c r="O41" s="151"/>
      <c r="P41" s="151"/>
      <c r="Q41" s="151"/>
      <c r="R41" s="151"/>
    </row>
    <row r="42" spans="1:18" ht="22.2" customHeight="1" x14ac:dyDescent="0.3">
      <c r="A42" s="157"/>
      <c r="B42" s="157"/>
      <c r="C42" s="45"/>
      <c r="D42" s="31"/>
      <c r="F42" s="151"/>
      <c r="G42" s="151"/>
      <c r="H42" s="151"/>
      <c r="I42" s="151"/>
      <c r="J42" s="151"/>
      <c r="K42" s="151"/>
      <c r="L42" s="151"/>
      <c r="M42" s="151"/>
      <c r="N42" s="151"/>
      <c r="O42" s="151"/>
      <c r="P42" s="151"/>
      <c r="Q42" s="151"/>
      <c r="R42" s="151"/>
    </row>
    <row r="43" spans="1:18" ht="22.2" customHeight="1" x14ac:dyDescent="0.3">
      <c r="A43" s="157"/>
      <c r="B43" s="157"/>
      <c r="C43" s="45"/>
      <c r="D43" s="31"/>
      <c r="F43" s="151"/>
      <c r="G43" s="151"/>
      <c r="H43" s="151"/>
      <c r="I43" s="151"/>
      <c r="J43" s="151"/>
      <c r="K43" s="151"/>
      <c r="L43" s="151"/>
      <c r="M43" s="151"/>
      <c r="N43" s="151"/>
      <c r="O43" s="151"/>
      <c r="P43" s="151"/>
      <c r="Q43" s="151"/>
      <c r="R43" s="151"/>
    </row>
    <row r="44" spans="1:18" ht="22.2" customHeight="1" x14ac:dyDescent="0.3">
      <c r="A44" s="157"/>
      <c r="B44" s="157"/>
      <c r="C44" s="45"/>
      <c r="D44" s="31"/>
      <c r="F44" s="151"/>
      <c r="G44" s="151"/>
      <c r="H44" s="151"/>
      <c r="I44" s="151"/>
      <c r="J44" s="151"/>
      <c r="K44" s="151"/>
      <c r="L44" s="151"/>
      <c r="M44" s="151"/>
      <c r="N44" s="151"/>
      <c r="O44" s="151"/>
      <c r="P44" s="151"/>
      <c r="Q44" s="151"/>
      <c r="R44" s="151"/>
    </row>
    <row r="45" spans="1:18" ht="22.2" customHeight="1" x14ac:dyDescent="0.3">
      <c r="A45" s="157"/>
      <c r="B45" s="157"/>
      <c r="C45" s="45"/>
      <c r="D45" s="31"/>
      <c r="F45" s="151"/>
      <c r="G45" s="151"/>
      <c r="H45" s="151"/>
      <c r="I45" s="151"/>
      <c r="J45" s="151"/>
      <c r="K45" s="151"/>
      <c r="L45" s="151"/>
      <c r="M45" s="151"/>
      <c r="N45" s="151"/>
      <c r="O45" s="151"/>
      <c r="P45" s="151"/>
      <c r="Q45" s="151"/>
      <c r="R45" s="151"/>
    </row>
    <row r="46" spans="1:18" ht="22.2" customHeight="1" x14ac:dyDescent="0.3">
      <c r="A46" s="157"/>
      <c r="B46" s="157"/>
      <c r="C46" s="45"/>
      <c r="D46" s="31"/>
      <c r="F46" s="151"/>
      <c r="G46" s="151"/>
      <c r="H46" s="151"/>
      <c r="I46" s="151"/>
      <c r="J46" s="151"/>
      <c r="K46" s="151"/>
      <c r="L46" s="151"/>
      <c r="M46" s="151"/>
      <c r="N46" s="151"/>
      <c r="O46" s="151"/>
      <c r="P46" s="151"/>
      <c r="Q46" s="151"/>
      <c r="R46" s="151"/>
    </row>
    <row r="47" spans="1:18" ht="22.2" customHeight="1" x14ac:dyDescent="0.3">
      <c r="A47" s="157"/>
      <c r="B47" s="157"/>
      <c r="C47" s="45"/>
      <c r="D47" s="31"/>
      <c r="F47" s="151"/>
      <c r="G47" s="151"/>
      <c r="H47" s="151"/>
      <c r="I47" s="151"/>
      <c r="J47" s="151"/>
      <c r="K47" s="151"/>
      <c r="L47" s="151"/>
      <c r="M47" s="151"/>
      <c r="N47" s="151"/>
      <c r="O47" s="151"/>
      <c r="P47" s="151"/>
      <c r="Q47" s="151"/>
      <c r="R47" s="151"/>
    </row>
    <row r="48" spans="1:18" ht="22.2" customHeight="1" x14ac:dyDescent="0.3">
      <c r="A48" s="157"/>
      <c r="B48" s="157"/>
      <c r="C48" s="45"/>
      <c r="D48" s="31"/>
      <c r="F48" s="151"/>
      <c r="G48" s="151"/>
      <c r="H48" s="151"/>
      <c r="I48" s="151"/>
      <c r="J48" s="151"/>
      <c r="K48" s="151"/>
      <c r="L48" s="151"/>
      <c r="M48" s="151"/>
      <c r="N48" s="151"/>
      <c r="O48" s="151"/>
      <c r="P48" s="151"/>
      <c r="Q48" s="151"/>
      <c r="R48" s="151"/>
    </row>
    <row r="49" spans="1:18" ht="22.2" customHeight="1" x14ac:dyDescent="0.3">
      <c r="A49" s="157"/>
      <c r="B49" s="157"/>
      <c r="C49" s="45"/>
      <c r="D49" s="31"/>
      <c r="F49" s="151"/>
      <c r="G49" s="151"/>
      <c r="H49" s="151"/>
      <c r="I49" s="151"/>
      <c r="J49" s="151"/>
      <c r="K49" s="151"/>
      <c r="L49" s="151"/>
      <c r="M49" s="151"/>
      <c r="N49" s="151"/>
      <c r="O49" s="151"/>
      <c r="P49" s="151"/>
      <c r="Q49" s="151"/>
      <c r="R49" s="151"/>
    </row>
    <row r="50" spans="1:18" ht="22.2" customHeight="1" x14ac:dyDescent="0.3">
      <c r="A50" s="157"/>
      <c r="B50" s="157"/>
      <c r="C50" s="45"/>
      <c r="D50" s="31"/>
      <c r="F50" s="151"/>
      <c r="G50" s="151"/>
      <c r="H50" s="151"/>
      <c r="I50" s="151"/>
      <c r="J50" s="151"/>
      <c r="K50" s="151"/>
      <c r="L50" s="151"/>
      <c r="M50" s="151"/>
      <c r="N50" s="151"/>
      <c r="O50" s="151"/>
      <c r="P50" s="151"/>
      <c r="Q50" s="151"/>
      <c r="R50" s="151"/>
    </row>
    <row r="51" spans="1:18" ht="22.2" customHeight="1" x14ac:dyDescent="0.3">
      <c r="A51" s="157"/>
      <c r="B51" s="157"/>
      <c r="C51" s="45"/>
      <c r="D51" s="31"/>
      <c r="F51" s="151"/>
      <c r="G51" s="151"/>
      <c r="H51" s="151"/>
      <c r="I51" s="151"/>
      <c r="J51" s="151"/>
      <c r="K51" s="151"/>
      <c r="L51" s="151"/>
      <c r="M51" s="151"/>
      <c r="N51" s="151"/>
      <c r="O51" s="151"/>
      <c r="P51" s="151"/>
      <c r="Q51" s="151"/>
      <c r="R51" s="151"/>
    </row>
    <row r="52" spans="1:18" ht="22.2" customHeight="1" x14ac:dyDescent="0.3">
      <c r="A52" s="157"/>
      <c r="B52" s="157"/>
      <c r="C52" s="45"/>
      <c r="D52" s="31"/>
      <c r="F52" s="151"/>
      <c r="G52" s="151"/>
      <c r="H52" s="151"/>
      <c r="I52" s="151"/>
      <c r="J52" s="151"/>
      <c r="K52" s="151"/>
      <c r="L52" s="151"/>
      <c r="M52" s="151"/>
      <c r="N52" s="151"/>
      <c r="O52" s="151"/>
      <c r="P52" s="151"/>
      <c r="Q52" s="151"/>
      <c r="R52" s="151"/>
    </row>
    <row r="53" spans="1:18" ht="22.2" customHeight="1" x14ac:dyDescent="0.3">
      <c r="A53" s="157"/>
      <c r="B53" s="157"/>
      <c r="C53" s="45"/>
      <c r="D53" s="31"/>
      <c r="F53" s="151"/>
      <c r="G53" s="151"/>
      <c r="H53" s="151"/>
      <c r="I53" s="151"/>
      <c r="J53" s="151"/>
      <c r="K53" s="151"/>
      <c r="L53" s="151"/>
      <c r="M53" s="151"/>
      <c r="N53" s="151"/>
      <c r="O53" s="151"/>
      <c r="P53" s="151"/>
      <c r="Q53" s="151"/>
      <c r="R53" s="151"/>
    </row>
    <row r="54" spans="1:18" ht="22.2" customHeight="1" x14ac:dyDescent="0.3">
      <c r="A54" s="157"/>
      <c r="B54" s="157"/>
      <c r="C54" s="45"/>
      <c r="D54" s="31"/>
      <c r="F54" s="151"/>
      <c r="G54" s="151"/>
      <c r="H54" s="151"/>
      <c r="I54" s="151"/>
      <c r="J54" s="151"/>
      <c r="K54" s="151"/>
      <c r="L54" s="151"/>
      <c r="M54" s="151"/>
      <c r="N54" s="151"/>
      <c r="O54" s="151"/>
      <c r="P54" s="151"/>
      <c r="Q54" s="151"/>
      <c r="R54" s="151"/>
    </row>
    <row r="55" spans="1:18" ht="22.2" customHeight="1" x14ac:dyDescent="0.3">
      <c r="A55" s="157"/>
      <c r="B55" s="157"/>
      <c r="C55" s="45"/>
      <c r="D55" s="31"/>
      <c r="F55" s="151"/>
      <c r="G55" s="151"/>
      <c r="H55" s="151"/>
      <c r="I55" s="151"/>
      <c r="J55" s="151"/>
      <c r="K55" s="151"/>
      <c r="L55" s="151"/>
      <c r="M55" s="151"/>
      <c r="N55" s="151"/>
      <c r="O55" s="151"/>
      <c r="P55" s="151"/>
      <c r="Q55" s="151"/>
      <c r="R55" s="151"/>
    </row>
    <row r="56" spans="1:18" ht="22.2" customHeight="1" x14ac:dyDescent="0.3">
      <c r="A56" s="157"/>
      <c r="B56" s="157"/>
      <c r="C56" s="45"/>
      <c r="D56" s="31"/>
      <c r="F56" s="151"/>
      <c r="G56" s="151"/>
      <c r="H56" s="151"/>
      <c r="I56" s="151"/>
      <c r="J56" s="151"/>
      <c r="K56" s="151"/>
      <c r="L56" s="151"/>
      <c r="M56" s="151"/>
      <c r="N56" s="151"/>
      <c r="O56" s="151"/>
      <c r="P56" s="151"/>
      <c r="Q56" s="151"/>
      <c r="R56" s="151"/>
    </row>
    <row r="57" spans="1:18" ht="22.2" customHeight="1" x14ac:dyDescent="0.3">
      <c r="A57" s="157"/>
      <c r="B57" s="157"/>
      <c r="C57" s="45"/>
      <c r="D57" s="31"/>
      <c r="F57" s="151"/>
      <c r="G57" s="151"/>
      <c r="H57" s="151"/>
      <c r="I57" s="151"/>
      <c r="J57" s="151"/>
      <c r="K57" s="151"/>
      <c r="L57" s="151"/>
      <c r="M57" s="151"/>
      <c r="N57" s="151"/>
      <c r="O57" s="151"/>
      <c r="P57" s="151"/>
      <c r="Q57" s="151"/>
      <c r="R57" s="151"/>
    </row>
    <row r="58" spans="1:18" ht="22.2" customHeight="1" x14ac:dyDescent="0.3">
      <c r="A58" s="157"/>
      <c r="B58" s="157"/>
      <c r="C58" s="45"/>
      <c r="D58" s="31"/>
      <c r="F58" s="151"/>
      <c r="G58" s="151"/>
      <c r="H58" s="151"/>
      <c r="I58" s="151"/>
      <c r="J58" s="151"/>
      <c r="K58" s="151"/>
      <c r="L58" s="151"/>
      <c r="M58" s="151"/>
      <c r="N58" s="151"/>
      <c r="O58" s="151"/>
      <c r="P58" s="151"/>
      <c r="Q58" s="151"/>
      <c r="R58" s="151"/>
    </row>
    <row r="59" spans="1:18" ht="22.2" customHeight="1" x14ac:dyDescent="0.3">
      <c r="A59" s="157"/>
      <c r="B59" s="157"/>
      <c r="C59" s="45"/>
      <c r="D59" s="31"/>
      <c r="F59" s="151"/>
      <c r="G59" s="151"/>
      <c r="H59" s="151"/>
      <c r="I59" s="151"/>
      <c r="J59" s="151"/>
      <c r="K59" s="151"/>
      <c r="L59" s="151"/>
      <c r="M59" s="151"/>
      <c r="N59" s="151"/>
      <c r="O59" s="151"/>
      <c r="P59" s="151"/>
      <c r="Q59" s="151"/>
      <c r="R59" s="151"/>
    </row>
    <row r="60" spans="1:18" ht="22.2" customHeight="1" x14ac:dyDescent="0.3">
      <c r="A60" s="157"/>
      <c r="B60" s="157"/>
      <c r="C60" s="45"/>
      <c r="D60" s="31"/>
      <c r="F60" s="151"/>
      <c r="G60" s="151"/>
      <c r="H60" s="151"/>
      <c r="I60" s="151"/>
      <c r="J60" s="151"/>
      <c r="K60" s="151"/>
      <c r="L60" s="151"/>
      <c r="M60" s="151"/>
      <c r="N60" s="151"/>
      <c r="O60" s="151"/>
      <c r="P60" s="151"/>
      <c r="Q60" s="151"/>
      <c r="R60" s="151"/>
    </row>
    <row r="61" spans="1:18" ht="22.2" customHeight="1" x14ac:dyDescent="0.3">
      <c r="A61" s="157"/>
      <c r="B61" s="157"/>
      <c r="C61" s="45"/>
      <c r="D61" s="31"/>
      <c r="F61" s="151"/>
      <c r="G61" s="151"/>
      <c r="H61" s="151"/>
      <c r="I61" s="151"/>
      <c r="J61" s="151"/>
      <c r="K61" s="151"/>
      <c r="L61" s="151"/>
      <c r="M61" s="151"/>
      <c r="N61" s="151"/>
      <c r="O61" s="151"/>
      <c r="P61" s="151"/>
      <c r="Q61" s="151"/>
      <c r="R61" s="151"/>
    </row>
    <row r="62" spans="1:18" ht="22.2" customHeight="1" x14ac:dyDescent="0.3">
      <c r="A62" s="157"/>
      <c r="B62" s="157"/>
      <c r="C62" s="45"/>
      <c r="D62" s="31"/>
      <c r="F62" s="151"/>
      <c r="G62" s="151"/>
      <c r="H62" s="151"/>
      <c r="I62" s="151"/>
      <c r="J62" s="151"/>
      <c r="K62" s="151"/>
      <c r="L62" s="151"/>
      <c r="M62" s="151"/>
      <c r="N62" s="151"/>
      <c r="O62" s="151"/>
      <c r="P62" s="151"/>
      <c r="Q62" s="151"/>
      <c r="R62" s="151"/>
    </row>
    <row r="63" spans="1:18" ht="22.2" customHeight="1" x14ac:dyDescent="0.3">
      <c r="A63" s="157"/>
      <c r="B63" s="157"/>
      <c r="C63" s="45"/>
      <c r="D63" s="31"/>
      <c r="F63" s="151"/>
      <c r="G63" s="151"/>
      <c r="H63" s="151"/>
      <c r="I63" s="151"/>
      <c r="J63" s="151"/>
      <c r="K63" s="151"/>
      <c r="L63" s="151"/>
      <c r="M63" s="151"/>
      <c r="N63" s="151"/>
      <c r="O63" s="151"/>
      <c r="P63" s="151"/>
      <c r="Q63" s="151"/>
      <c r="R63" s="151"/>
    </row>
    <row r="64" spans="1:18" ht="22.2" customHeight="1" x14ac:dyDescent="0.3">
      <c r="A64" s="157"/>
      <c r="B64" s="157"/>
      <c r="C64" s="45"/>
      <c r="D64" s="31"/>
      <c r="F64" s="151"/>
      <c r="G64" s="151"/>
      <c r="H64" s="151"/>
      <c r="I64" s="151"/>
      <c r="J64" s="151"/>
      <c r="K64" s="151"/>
      <c r="L64" s="151"/>
      <c r="M64" s="151"/>
      <c r="N64" s="151"/>
      <c r="O64" s="151"/>
      <c r="P64" s="151"/>
      <c r="Q64" s="151"/>
      <c r="R64" s="151"/>
    </row>
    <row r="65" spans="1:18" ht="22.2" customHeight="1" x14ac:dyDescent="0.3">
      <c r="A65" s="157"/>
      <c r="B65" s="157"/>
      <c r="C65" s="45"/>
      <c r="D65" s="31"/>
      <c r="F65" s="151"/>
      <c r="G65" s="151"/>
      <c r="H65" s="151"/>
      <c r="I65" s="151"/>
      <c r="J65" s="151"/>
      <c r="K65" s="151"/>
      <c r="L65" s="151"/>
      <c r="M65" s="151"/>
      <c r="N65" s="151"/>
      <c r="O65" s="151"/>
      <c r="P65" s="151"/>
      <c r="Q65" s="151"/>
      <c r="R65" s="151"/>
    </row>
    <row r="66" spans="1:18" ht="22.2" customHeight="1" x14ac:dyDescent="0.3">
      <c r="A66" s="157"/>
      <c r="B66" s="157"/>
      <c r="C66" s="45"/>
      <c r="D66" s="31"/>
      <c r="F66" s="151"/>
      <c r="G66" s="151"/>
      <c r="H66" s="151"/>
      <c r="I66" s="151"/>
      <c r="J66" s="151"/>
      <c r="K66" s="151"/>
      <c r="L66" s="151"/>
      <c r="M66" s="151"/>
      <c r="N66" s="151"/>
      <c r="O66" s="151"/>
      <c r="P66" s="151"/>
      <c r="Q66" s="151"/>
      <c r="R66" s="151"/>
    </row>
    <row r="67" spans="1:18" ht="22.2" customHeight="1" x14ac:dyDescent="0.3">
      <c r="A67" s="157"/>
      <c r="B67" s="157"/>
      <c r="C67" s="45"/>
      <c r="D67" s="31"/>
      <c r="F67" s="151"/>
      <c r="G67" s="151"/>
      <c r="H67" s="151"/>
      <c r="I67" s="151"/>
      <c r="J67" s="151"/>
      <c r="K67" s="151"/>
      <c r="L67" s="151"/>
      <c r="M67" s="151"/>
      <c r="N67" s="151"/>
      <c r="O67" s="151"/>
      <c r="P67" s="151"/>
      <c r="Q67" s="151"/>
      <c r="R67" s="151"/>
    </row>
    <row r="68" spans="1:18" ht="22.2" customHeight="1" x14ac:dyDescent="0.3">
      <c r="A68" s="157"/>
      <c r="B68" s="157"/>
      <c r="C68" s="45"/>
      <c r="D68" s="31"/>
      <c r="F68" s="151"/>
      <c r="G68" s="151"/>
      <c r="H68" s="151"/>
      <c r="I68" s="151"/>
      <c r="J68" s="151"/>
      <c r="K68" s="151"/>
      <c r="L68" s="151"/>
      <c r="M68" s="151"/>
      <c r="N68" s="151"/>
      <c r="O68" s="151"/>
      <c r="P68" s="151"/>
      <c r="Q68" s="151"/>
      <c r="R68" s="151"/>
    </row>
    <row r="69" spans="1:18" ht="22.2" customHeight="1" x14ac:dyDescent="0.3">
      <c r="A69" s="157"/>
      <c r="B69" s="157"/>
      <c r="C69" s="45"/>
      <c r="D69" s="31"/>
      <c r="F69" s="151"/>
      <c r="G69" s="151"/>
      <c r="H69" s="151"/>
      <c r="I69" s="151"/>
      <c r="J69" s="151"/>
      <c r="K69" s="151"/>
      <c r="L69" s="151"/>
      <c r="M69" s="151"/>
      <c r="N69" s="151"/>
      <c r="O69" s="151"/>
      <c r="P69" s="151"/>
      <c r="Q69" s="151"/>
      <c r="R69" s="151"/>
    </row>
    <row r="70" spans="1:18" ht="22.2" customHeight="1" x14ac:dyDescent="0.3">
      <c r="A70" s="157"/>
      <c r="B70" s="157"/>
      <c r="C70" s="45"/>
      <c r="D70" s="31"/>
      <c r="F70" s="151"/>
      <c r="G70" s="151"/>
      <c r="H70" s="151"/>
      <c r="I70" s="151"/>
      <c r="J70" s="151"/>
      <c r="K70" s="151"/>
      <c r="L70" s="151"/>
      <c r="M70" s="151"/>
      <c r="N70" s="151"/>
      <c r="O70" s="151"/>
      <c r="P70" s="151"/>
      <c r="Q70" s="151"/>
      <c r="R70" s="151"/>
    </row>
    <row r="71" spans="1:18" ht="22.2" customHeight="1" x14ac:dyDescent="0.3">
      <c r="A71" s="157"/>
      <c r="B71" s="157"/>
      <c r="C71" s="45"/>
      <c r="D71" s="31"/>
      <c r="F71" s="151"/>
      <c r="G71" s="151"/>
      <c r="H71" s="151"/>
      <c r="I71" s="151"/>
      <c r="J71" s="151"/>
      <c r="K71" s="151"/>
      <c r="L71" s="151"/>
      <c r="M71" s="151"/>
      <c r="N71" s="151"/>
      <c r="O71" s="151"/>
      <c r="P71" s="151"/>
      <c r="Q71" s="151"/>
      <c r="R71" s="151"/>
    </row>
    <row r="72" spans="1:18" ht="22.2" customHeight="1" x14ac:dyDescent="0.3">
      <c r="A72" s="157"/>
      <c r="B72" s="157"/>
      <c r="C72" s="45"/>
      <c r="D72" s="31"/>
      <c r="F72" s="151"/>
      <c r="G72" s="151"/>
      <c r="H72" s="151"/>
      <c r="I72" s="151"/>
      <c r="J72" s="151"/>
      <c r="K72" s="151"/>
      <c r="L72" s="151"/>
      <c r="M72" s="151"/>
      <c r="N72" s="151"/>
      <c r="O72" s="151"/>
      <c r="P72" s="151"/>
      <c r="Q72" s="151"/>
      <c r="R72" s="151"/>
    </row>
    <row r="73" spans="1:18" ht="22.2" customHeight="1" x14ac:dyDescent="0.3">
      <c r="A73" s="157"/>
      <c r="B73" s="157"/>
      <c r="C73" s="45"/>
      <c r="D73" s="31"/>
      <c r="F73" s="151"/>
      <c r="G73" s="151"/>
      <c r="H73" s="151"/>
      <c r="I73" s="151"/>
      <c r="J73" s="151"/>
      <c r="K73" s="151"/>
      <c r="L73" s="151"/>
      <c r="M73" s="151"/>
      <c r="N73" s="151"/>
      <c r="O73" s="151"/>
      <c r="P73" s="151"/>
      <c r="Q73" s="151"/>
      <c r="R73" s="151"/>
    </row>
    <row r="74" spans="1:18" ht="22.2" customHeight="1" x14ac:dyDescent="0.3">
      <c r="A74" s="157"/>
      <c r="B74" s="157"/>
      <c r="C74" s="45"/>
      <c r="D74" s="31"/>
      <c r="F74" s="151"/>
      <c r="G74" s="151"/>
      <c r="H74" s="151"/>
      <c r="I74" s="151"/>
      <c r="J74" s="151"/>
      <c r="K74" s="151"/>
      <c r="L74" s="151"/>
      <c r="M74" s="151"/>
      <c r="N74" s="151"/>
      <c r="O74" s="151"/>
      <c r="P74" s="151"/>
      <c r="Q74" s="151"/>
      <c r="R74" s="151"/>
    </row>
    <row r="75" spans="1:18" ht="22.2" customHeight="1" x14ac:dyDescent="0.3">
      <c r="A75" s="157"/>
      <c r="B75" s="157"/>
      <c r="C75" s="45"/>
      <c r="D75" s="31"/>
      <c r="F75" s="151"/>
      <c r="G75" s="151"/>
      <c r="H75" s="151"/>
      <c r="I75" s="151"/>
      <c r="J75" s="151"/>
      <c r="K75" s="151"/>
      <c r="L75" s="151"/>
      <c r="M75" s="151"/>
      <c r="N75" s="151"/>
      <c r="O75" s="151"/>
      <c r="P75" s="151"/>
      <c r="Q75" s="151"/>
      <c r="R75" s="151"/>
    </row>
    <row r="76" spans="1:18" ht="22.2" customHeight="1" x14ac:dyDescent="0.3">
      <c r="A76" s="157"/>
      <c r="B76" s="157"/>
      <c r="C76" s="45"/>
      <c r="D76" s="31"/>
      <c r="F76" s="151"/>
      <c r="G76" s="151"/>
      <c r="H76" s="151"/>
      <c r="I76" s="151"/>
      <c r="J76" s="151"/>
      <c r="K76" s="151"/>
      <c r="L76" s="151"/>
      <c r="M76" s="151"/>
      <c r="N76" s="151"/>
      <c r="O76" s="151"/>
      <c r="P76" s="151"/>
      <c r="Q76" s="151"/>
      <c r="R76" s="151"/>
    </row>
    <row r="77" spans="1:18" ht="22.2" customHeight="1" x14ac:dyDescent="0.3">
      <c r="A77" s="157"/>
      <c r="B77" s="157"/>
      <c r="C77" s="45"/>
      <c r="D77" s="31"/>
      <c r="F77" s="151"/>
      <c r="G77" s="151"/>
      <c r="H77" s="151"/>
      <c r="I77" s="151"/>
      <c r="J77" s="151"/>
      <c r="K77" s="151"/>
      <c r="L77" s="151"/>
      <c r="M77" s="151"/>
      <c r="N77" s="151"/>
      <c r="O77" s="151"/>
      <c r="P77" s="151"/>
      <c r="Q77" s="151"/>
      <c r="R77" s="151"/>
    </row>
    <row r="78" spans="1:18" ht="22.2" customHeight="1" x14ac:dyDescent="0.3">
      <c r="A78" s="157"/>
      <c r="B78" s="157"/>
      <c r="C78" s="45"/>
      <c r="D78" s="31"/>
      <c r="F78" s="151"/>
      <c r="G78" s="151"/>
      <c r="H78" s="151"/>
      <c r="I78" s="151"/>
      <c r="J78" s="151"/>
      <c r="K78" s="151"/>
      <c r="L78" s="151"/>
      <c r="M78" s="151"/>
      <c r="N78" s="151"/>
      <c r="O78" s="151"/>
      <c r="P78" s="151"/>
      <c r="Q78" s="151"/>
      <c r="R78" s="151"/>
    </row>
    <row r="79" spans="1:18" ht="22.2" customHeight="1" x14ac:dyDescent="0.3">
      <c r="A79" s="157"/>
      <c r="B79" s="157"/>
      <c r="C79" s="45"/>
      <c r="D79" s="31"/>
      <c r="F79" s="151"/>
      <c r="G79" s="151"/>
      <c r="H79" s="151"/>
      <c r="I79" s="151"/>
      <c r="J79" s="151"/>
      <c r="K79" s="151"/>
      <c r="L79" s="151"/>
      <c r="M79" s="151"/>
      <c r="N79" s="151"/>
      <c r="O79" s="151"/>
      <c r="P79" s="151"/>
      <c r="Q79" s="151"/>
      <c r="R79" s="151"/>
    </row>
    <row r="80" spans="1:18" ht="22.2" customHeight="1" x14ac:dyDescent="0.3">
      <c r="A80" s="157"/>
      <c r="B80" s="157"/>
      <c r="C80" s="45"/>
      <c r="D80" s="31"/>
      <c r="F80" s="151"/>
      <c r="G80" s="151"/>
      <c r="H80" s="151"/>
      <c r="I80" s="151"/>
      <c r="J80" s="151"/>
      <c r="K80" s="151"/>
      <c r="L80" s="151"/>
      <c r="M80" s="151"/>
      <c r="N80" s="151"/>
      <c r="O80" s="151"/>
      <c r="P80" s="151"/>
      <c r="Q80" s="151"/>
      <c r="R80" s="151"/>
    </row>
    <row r="81" spans="1:18" ht="22.2" customHeight="1" x14ac:dyDescent="0.3">
      <c r="A81" s="157"/>
      <c r="B81" s="157"/>
      <c r="C81" s="45"/>
      <c r="D81" s="31"/>
      <c r="F81" s="151"/>
      <c r="G81" s="151"/>
      <c r="H81" s="151"/>
      <c r="I81" s="151"/>
      <c r="J81" s="151"/>
      <c r="K81" s="151"/>
      <c r="L81" s="151"/>
      <c r="M81" s="151"/>
      <c r="N81" s="151"/>
      <c r="O81" s="151"/>
      <c r="P81" s="151"/>
      <c r="Q81" s="151"/>
      <c r="R81" s="151"/>
    </row>
    <row r="82" spans="1:18" ht="22.2" customHeight="1" x14ac:dyDescent="0.3">
      <c r="A82" s="157"/>
      <c r="B82" s="157"/>
      <c r="C82" s="45"/>
      <c r="D82" s="31"/>
      <c r="F82" s="151"/>
      <c r="G82" s="151"/>
      <c r="H82" s="151"/>
      <c r="I82" s="151"/>
      <c r="J82" s="151"/>
      <c r="K82" s="151"/>
      <c r="L82" s="151"/>
      <c r="M82" s="151"/>
      <c r="N82" s="151"/>
      <c r="O82" s="151"/>
      <c r="P82" s="151"/>
      <c r="Q82" s="151"/>
      <c r="R82" s="151"/>
    </row>
    <row r="83" spans="1:18" ht="22.2" customHeight="1" x14ac:dyDescent="0.3">
      <c r="A83" s="157"/>
      <c r="B83" s="157"/>
      <c r="C83" s="45"/>
      <c r="D83" s="31"/>
      <c r="F83" s="151"/>
      <c r="G83" s="151"/>
      <c r="H83" s="151"/>
      <c r="I83" s="151"/>
      <c r="J83" s="151"/>
      <c r="K83" s="151"/>
      <c r="L83" s="151"/>
      <c r="M83" s="151"/>
      <c r="N83" s="151"/>
      <c r="O83" s="151"/>
      <c r="P83" s="151"/>
      <c r="Q83" s="151"/>
      <c r="R83" s="151"/>
    </row>
    <row r="84" spans="1:18" ht="22.2" customHeight="1" x14ac:dyDescent="0.3">
      <c r="A84" s="157"/>
      <c r="B84" s="157"/>
      <c r="C84" s="45"/>
      <c r="D84" s="31"/>
      <c r="F84" s="151"/>
      <c r="G84" s="151"/>
      <c r="H84" s="151"/>
      <c r="I84" s="151"/>
      <c r="J84" s="151"/>
      <c r="K84" s="151"/>
      <c r="L84" s="151"/>
      <c r="M84" s="151"/>
      <c r="N84" s="151"/>
      <c r="O84" s="151"/>
      <c r="P84" s="151"/>
      <c r="Q84" s="151"/>
      <c r="R84" s="151"/>
    </row>
    <row r="85" spans="1:18" ht="22.2" customHeight="1" x14ac:dyDescent="0.3">
      <c r="A85" s="157"/>
      <c r="B85" s="157"/>
      <c r="C85" s="45"/>
      <c r="D85" s="31"/>
      <c r="F85" s="151"/>
      <c r="G85" s="151"/>
      <c r="H85" s="151"/>
      <c r="I85" s="151"/>
      <c r="J85" s="151"/>
      <c r="K85" s="151"/>
      <c r="L85" s="151"/>
      <c r="M85" s="151"/>
      <c r="N85" s="151"/>
      <c r="O85" s="151"/>
      <c r="P85" s="151"/>
      <c r="Q85" s="151"/>
      <c r="R85" s="151"/>
    </row>
    <row r="86" spans="1:18" ht="22.2" customHeight="1" x14ac:dyDescent="0.3">
      <c r="A86" s="157"/>
      <c r="B86" s="157"/>
      <c r="C86" s="45"/>
      <c r="D86" s="31"/>
      <c r="F86" s="151"/>
      <c r="G86" s="151"/>
      <c r="H86" s="151"/>
      <c r="I86" s="151"/>
      <c r="J86" s="151"/>
      <c r="K86" s="151"/>
      <c r="L86" s="151"/>
      <c r="M86" s="151"/>
      <c r="N86" s="151"/>
      <c r="O86" s="151"/>
      <c r="P86" s="151"/>
      <c r="Q86" s="151"/>
      <c r="R86" s="151"/>
    </row>
    <row r="87" spans="1:18" ht="22.2" customHeight="1" x14ac:dyDescent="0.3">
      <c r="A87" s="31"/>
      <c r="B87" s="31"/>
      <c r="C87" s="45"/>
      <c r="D87" s="31"/>
    </row>
    <row r="88" spans="1:18" ht="22.2" customHeight="1" x14ac:dyDescent="0.3">
      <c r="A88" s="31"/>
      <c r="B88" s="31"/>
      <c r="C88" s="45"/>
      <c r="D88" s="31"/>
    </row>
    <row r="89" spans="1:18" ht="22.2" customHeight="1" x14ac:dyDescent="0.3">
      <c r="A89" s="31"/>
      <c r="B89" s="31"/>
      <c r="C89" s="45"/>
      <c r="D89" s="31"/>
    </row>
    <row r="90" spans="1:18" ht="22.2" customHeight="1" x14ac:dyDescent="0.3">
      <c r="A90" s="31"/>
      <c r="B90" s="31"/>
      <c r="C90" s="45"/>
      <c r="D90" s="31"/>
    </row>
    <row r="91" spans="1:18" ht="22.2" customHeight="1" x14ac:dyDescent="0.3">
      <c r="A91" s="31"/>
      <c r="B91" s="31"/>
      <c r="C91" s="45"/>
      <c r="D91" s="31"/>
    </row>
    <row r="92" spans="1:18" ht="22.2" customHeight="1" x14ac:dyDescent="0.3">
      <c r="A92" s="31"/>
      <c r="B92" s="31"/>
      <c r="C92" s="45"/>
      <c r="D92" s="31"/>
    </row>
    <row r="93" spans="1:18" ht="22.2" customHeight="1" x14ac:dyDescent="0.3">
      <c r="A93" s="31"/>
      <c r="B93" s="31"/>
      <c r="C93" s="45"/>
      <c r="D93" s="31"/>
    </row>
    <row r="94" spans="1:18" ht="22.2" customHeight="1" x14ac:dyDescent="0.3">
      <c r="A94" s="31"/>
      <c r="B94" s="31"/>
      <c r="C94" s="45"/>
      <c r="D94" s="31"/>
    </row>
    <row r="95" spans="1:18" ht="22.2" customHeight="1" x14ac:dyDescent="0.3">
      <c r="A95" s="31"/>
      <c r="B95" s="31"/>
      <c r="C95" s="45"/>
      <c r="D95" s="31"/>
    </row>
    <row r="96" spans="1:18" ht="22.2" customHeight="1" x14ac:dyDescent="0.3">
      <c r="A96" s="31"/>
      <c r="B96" s="31"/>
      <c r="C96" s="45"/>
      <c r="D96" s="31"/>
    </row>
    <row r="97" spans="1:4" ht="22.2" customHeight="1" x14ac:dyDescent="0.3">
      <c r="A97" s="31"/>
      <c r="B97" s="31"/>
      <c r="C97" s="45"/>
      <c r="D97" s="31"/>
    </row>
    <row r="98" spans="1:4" ht="22.2" customHeight="1" x14ac:dyDescent="0.3">
      <c r="A98" s="31"/>
      <c r="B98" s="31"/>
      <c r="C98" s="45"/>
      <c r="D98" s="31"/>
    </row>
    <row r="99" spans="1:4" ht="22.2" customHeight="1" x14ac:dyDescent="0.3">
      <c r="A99" s="31"/>
      <c r="B99" s="31"/>
      <c r="C99" s="45"/>
      <c r="D99" s="31"/>
    </row>
    <row r="100" spans="1:4" ht="22.2" customHeight="1" x14ac:dyDescent="0.3">
      <c r="A100" s="31"/>
      <c r="B100" s="31"/>
      <c r="C100" s="45"/>
      <c r="D100" s="31"/>
    </row>
    <row r="101" spans="1:4" ht="22.2" customHeight="1" x14ac:dyDescent="0.3">
      <c r="A101" s="31"/>
      <c r="B101" s="31"/>
      <c r="C101" s="45"/>
      <c r="D101" s="31"/>
    </row>
    <row r="102" spans="1:4" ht="22.2" customHeight="1" x14ac:dyDescent="0.3">
      <c r="A102" s="31"/>
      <c r="B102" s="31"/>
      <c r="C102" s="45"/>
      <c r="D102" s="31"/>
    </row>
    <row r="103" spans="1:4" ht="22.2" customHeight="1" x14ac:dyDescent="0.3">
      <c r="A103" s="31"/>
      <c r="B103" s="31"/>
      <c r="C103" s="45"/>
      <c r="D103" s="31"/>
    </row>
    <row r="104" spans="1:4" ht="22.2" customHeight="1" x14ac:dyDescent="0.3">
      <c r="A104" s="31"/>
      <c r="B104" s="31"/>
      <c r="C104" s="45"/>
      <c r="D104" s="31"/>
    </row>
    <row r="105" spans="1:4" ht="22.2" customHeight="1" x14ac:dyDescent="0.3">
      <c r="A105" s="31"/>
      <c r="B105" s="31"/>
      <c r="C105" s="45"/>
      <c r="D105" s="31"/>
    </row>
    <row r="106" spans="1:4" ht="22.2" customHeight="1" x14ac:dyDescent="0.3">
      <c r="A106" s="31"/>
      <c r="B106" s="31"/>
      <c r="C106" s="45"/>
      <c r="D106" s="31"/>
    </row>
    <row r="107" spans="1:4" ht="22.2" customHeight="1" x14ac:dyDescent="0.3">
      <c r="A107" s="31"/>
      <c r="B107" s="31"/>
      <c r="C107" s="45"/>
      <c r="D107" s="31"/>
    </row>
    <row r="108" spans="1:4" ht="22.2" customHeight="1" x14ac:dyDescent="0.3">
      <c r="A108" s="31"/>
      <c r="B108" s="31"/>
      <c r="C108" s="45"/>
      <c r="D108" s="31"/>
    </row>
    <row r="109" spans="1:4" ht="22.2" customHeight="1" x14ac:dyDescent="0.3">
      <c r="A109" s="31"/>
      <c r="B109" s="31"/>
      <c r="C109" s="45"/>
      <c r="D109" s="31"/>
    </row>
    <row r="110" spans="1:4" ht="22.2" customHeight="1" x14ac:dyDescent="0.3">
      <c r="A110" s="31"/>
      <c r="B110" s="31"/>
      <c r="C110" s="45"/>
      <c r="D110" s="31"/>
    </row>
    <row r="111" spans="1:4" ht="22.2" customHeight="1" x14ac:dyDescent="0.3">
      <c r="A111" s="31"/>
      <c r="B111" s="31"/>
      <c r="C111" s="45"/>
      <c r="D111" s="31"/>
    </row>
    <row r="112" spans="1:4" ht="22.2" customHeight="1" x14ac:dyDescent="0.3">
      <c r="A112" s="31"/>
      <c r="B112" s="31"/>
      <c r="C112" s="45"/>
      <c r="D112" s="31"/>
    </row>
    <row r="113" spans="1:4" ht="22.2" customHeight="1" x14ac:dyDescent="0.3">
      <c r="A113" s="31"/>
      <c r="B113" s="31"/>
      <c r="C113" s="45"/>
      <c r="D113" s="31"/>
    </row>
    <row r="114" spans="1:4" ht="22.2" customHeight="1" x14ac:dyDescent="0.3">
      <c r="A114" s="31"/>
      <c r="B114" s="31"/>
      <c r="C114" s="45"/>
      <c r="D114" s="31"/>
    </row>
    <row r="115" spans="1:4" ht="22.2" customHeight="1" x14ac:dyDescent="0.3">
      <c r="A115" s="31"/>
      <c r="B115" s="31"/>
      <c r="C115" s="45"/>
      <c r="D115" s="31"/>
    </row>
    <row r="116" spans="1:4" ht="22.2" customHeight="1" x14ac:dyDescent="0.3">
      <c r="A116" s="31"/>
      <c r="B116" s="31"/>
      <c r="C116" s="45"/>
      <c r="D116" s="31"/>
    </row>
    <row r="117" spans="1:4" ht="22.2" customHeight="1" x14ac:dyDescent="0.3">
      <c r="A117" s="31"/>
      <c r="B117" s="31"/>
      <c r="C117" s="45"/>
      <c r="D117" s="31"/>
    </row>
    <row r="118" spans="1:4" ht="22.2" customHeight="1" x14ac:dyDescent="0.3">
      <c r="A118" s="31"/>
      <c r="B118" s="31"/>
      <c r="C118" s="45"/>
      <c r="D118" s="31"/>
    </row>
    <row r="119" spans="1:4" ht="22.2" customHeight="1" x14ac:dyDescent="0.3">
      <c r="A119" s="31"/>
      <c r="B119" s="31"/>
      <c r="C119" s="45"/>
      <c r="D119" s="31"/>
    </row>
    <row r="120" spans="1:4" ht="22.2" customHeight="1" x14ac:dyDescent="0.3">
      <c r="A120" s="31"/>
      <c r="B120" s="31"/>
      <c r="C120" s="45"/>
      <c r="D120" s="31"/>
    </row>
    <row r="121" spans="1:4" ht="22.2" customHeight="1" x14ac:dyDescent="0.3">
      <c r="A121" s="31"/>
      <c r="B121" s="31"/>
      <c r="C121" s="45"/>
      <c r="D121" s="31"/>
    </row>
    <row r="122" spans="1:4" ht="22.2" customHeight="1" x14ac:dyDescent="0.3">
      <c r="A122" s="31"/>
      <c r="B122" s="31"/>
      <c r="C122" s="45"/>
      <c r="D122" s="31"/>
    </row>
    <row r="123" spans="1:4" ht="22.2" customHeight="1" x14ac:dyDescent="0.3">
      <c r="A123" s="31"/>
      <c r="B123" s="31"/>
      <c r="C123" s="45"/>
      <c r="D123" s="31"/>
    </row>
    <row r="124" spans="1:4" ht="22.2" customHeight="1" x14ac:dyDescent="0.3">
      <c r="A124" s="31"/>
      <c r="B124" s="31"/>
      <c r="C124" s="45"/>
      <c r="D124" s="31"/>
    </row>
    <row r="125" spans="1:4" ht="22.2" customHeight="1" x14ac:dyDescent="0.3">
      <c r="A125" s="31"/>
      <c r="B125" s="31"/>
      <c r="C125" s="45"/>
      <c r="D125" s="31"/>
    </row>
    <row r="126" spans="1:4" ht="22.2" customHeight="1" x14ac:dyDescent="0.3">
      <c r="A126" s="31"/>
      <c r="B126" s="31"/>
      <c r="C126" s="45"/>
      <c r="D126" s="31"/>
    </row>
    <row r="127" spans="1:4" ht="22.2" customHeight="1" x14ac:dyDescent="0.3">
      <c r="A127" s="31"/>
      <c r="B127" s="31"/>
      <c r="C127" s="45"/>
      <c r="D127" s="31"/>
    </row>
    <row r="128" spans="1:4" ht="22.2" customHeight="1" x14ac:dyDescent="0.3">
      <c r="A128" s="31"/>
      <c r="B128" s="31"/>
      <c r="C128" s="45"/>
      <c r="D128" s="31"/>
    </row>
    <row r="129" spans="1:4" ht="22.2" customHeight="1" x14ac:dyDescent="0.3">
      <c r="A129" s="31"/>
      <c r="B129" s="31"/>
      <c r="C129" s="45"/>
      <c r="D129" s="31"/>
    </row>
    <row r="130" spans="1:4" ht="22.2" customHeight="1" x14ac:dyDescent="0.3">
      <c r="A130" s="31"/>
      <c r="B130" s="31"/>
      <c r="C130" s="45"/>
      <c r="D130" s="31"/>
    </row>
    <row r="131" spans="1:4" ht="22.2" customHeight="1" x14ac:dyDescent="0.3">
      <c r="A131" s="31"/>
      <c r="B131" s="31"/>
      <c r="C131" s="45"/>
      <c r="D131" s="31"/>
    </row>
    <row r="132" spans="1:4" ht="22.2" customHeight="1" x14ac:dyDescent="0.3">
      <c r="A132" s="31"/>
      <c r="B132" s="31"/>
      <c r="C132" s="45"/>
      <c r="D132" s="31"/>
    </row>
    <row r="133" spans="1:4" ht="22.2" customHeight="1" x14ac:dyDescent="0.3">
      <c r="A133" s="31"/>
      <c r="B133" s="31"/>
      <c r="C133" s="45"/>
      <c r="D133" s="31"/>
    </row>
    <row r="134" spans="1:4" ht="22.2" customHeight="1" x14ac:dyDescent="0.3">
      <c r="A134" s="31"/>
      <c r="B134" s="31"/>
      <c r="C134" s="45"/>
      <c r="D134" s="31"/>
    </row>
    <row r="135" spans="1:4" ht="22.2" customHeight="1" x14ac:dyDescent="0.3">
      <c r="A135" s="31"/>
      <c r="B135" s="31"/>
      <c r="C135" s="45"/>
      <c r="D135" s="31"/>
    </row>
    <row r="136" spans="1:4" ht="22.2" customHeight="1" x14ac:dyDescent="0.3">
      <c r="A136" s="31"/>
      <c r="B136" s="31"/>
      <c r="C136" s="45"/>
      <c r="D136" s="31"/>
    </row>
    <row r="137" spans="1:4" ht="22.2" customHeight="1" x14ac:dyDescent="0.3">
      <c r="A137" s="31"/>
      <c r="B137" s="31"/>
      <c r="C137" s="45"/>
      <c r="D137" s="31"/>
    </row>
    <row r="138" spans="1:4" ht="22.2" customHeight="1" x14ac:dyDescent="0.3">
      <c r="A138" s="31"/>
      <c r="B138" s="31"/>
      <c r="C138" s="45"/>
      <c r="D138" s="31"/>
    </row>
    <row r="139" spans="1:4" ht="22.2" customHeight="1" x14ac:dyDescent="0.3">
      <c r="A139" s="31"/>
      <c r="B139" s="31"/>
      <c r="C139" s="45"/>
      <c r="D139" s="31"/>
    </row>
    <row r="140" spans="1:4" ht="22.2" customHeight="1" x14ac:dyDescent="0.3">
      <c r="A140" s="31"/>
      <c r="B140" s="31"/>
      <c r="C140" s="45"/>
      <c r="D140" s="31"/>
    </row>
    <row r="141" spans="1:4" ht="22.2" customHeight="1" x14ac:dyDescent="0.3">
      <c r="A141" s="31"/>
      <c r="B141" s="31"/>
      <c r="C141" s="45"/>
      <c r="D141" s="31"/>
    </row>
    <row r="142" spans="1:4" ht="22.2" customHeight="1" x14ac:dyDescent="0.3">
      <c r="A142" s="31"/>
      <c r="B142" s="31"/>
      <c r="C142" s="45"/>
      <c r="D142" s="31"/>
    </row>
    <row r="143" spans="1:4" ht="22.2" customHeight="1" x14ac:dyDescent="0.3">
      <c r="A143" s="31"/>
      <c r="B143" s="31"/>
      <c r="C143" s="45"/>
      <c r="D143" s="31"/>
    </row>
    <row r="144" spans="1:4" ht="22.2" customHeight="1" x14ac:dyDescent="0.3">
      <c r="A144" s="31"/>
      <c r="B144" s="31"/>
      <c r="C144" s="45"/>
      <c r="D144" s="31"/>
    </row>
    <row r="145" spans="1:4" ht="22.2" customHeight="1" x14ac:dyDescent="0.3">
      <c r="A145" s="31"/>
      <c r="B145" s="31"/>
      <c r="C145" s="45"/>
      <c r="D145" s="31"/>
    </row>
    <row r="146" spans="1:4" ht="22.2" customHeight="1" x14ac:dyDescent="0.3">
      <c r="A146" s="31"/>
      <c r="B146" s="31"/>
      <c r="C146" s="45"/>
      <c r="D146" s="31"/>
    </row>
    <row r="147" spans="1:4" ht="22.2" customHeight="1" x14ac:dyDescent="0.3">
      <c r="A147" s="31"/>
      <c r="B147" s="31"/>
      <c r="C147" s="45"/>
      <c r="D147" s="31"/>
    </row>
    <row r="148" spans="1:4" ht="22.2" customHeight="1" x14ac:dyDescent="0.3">
      <c r="A148" s="31"/>
      <c r="B148" s="31"/>
      <c r="C148" s="45"/>
      <c r="D148" s="31"/>
    </row>
    <row r="149" spans="1:4" ht="22.2" customHeight="1" x14ac:dyDescent="0.3">
      <c r="A149" s="31"/>
      <c r="B149" s="31"/>
      <c r="C149" s="45"/>
      <c r="D149" s="31"/>
    </row>
    <row r="150" spans="1:4" ht="22.2" customHeight="1" x14ac:dyDescent="0.3">
      <c r="A150" s="31"/>
      <c r="B150" s="31"/>
      <c r="C150" s="45"/>
      <c r="D150" s="31"/>
    </row>
    <row r="151" spans="1:4" ht="22.2" customHeight="1" x14ac:dyDescent="0.3">
      <c r="A151" s="31"/>
      <c r="B151" s="31"/>
      <c r="C151" s="45"/>
      <c r="D151" s="31"/>
    </row>
    <row r="152" spans="1:4" ht="22.2" customHeight="1" x14ac:dyDescent="0.3">
      <c r="A152" s="31"/>
      <c r="B152" s="31"/>
      <c r="C152" s="45"/>
      <c r="D152" s="31"/>
    </row>
    <row r="153" spans="1:4" ht="22.2" customHeight="1" x14ac:dyDescent="0.3">
      <c r="A153" s="31"/>
      <c r="B153" s="31"/>
      <c r="C153" s="45"/>
      <c r="D153" s="31"/>
    </row>
    <row r="154" spans="1:4" ht="22.2" customHeight="1" x14ac:dyDescent="0.3">
      <c r="A154" s="31"/>
      <c r="B154" s="31"/>
      <c r="C154" s="45"/>
      <c r="D154" s="31"/>
    </row>
    <row r="155" spans="1:4" ht="22.2" customHeight="1" x14ac:dyDescent="0.3">
      <c r="A155" s="31"/>
      <c r="B155" s="31"/>
      <c r="C155" s="45"/>
      <c r="D155" s="31"/>
    </row>
    <row r="156" spans="1:4" ht="22.2" customHeight="1" x14ac:dyDescent="0.3">
      <c r="A156" s="31"/>
      <c r="B156" s="31"/>
      <c r="C156" s="45"/>
      <c r="D156" s="31"/>
    </row>
    <row r="157" spans="1:4" ht="22.2" customHeight="1" x14ac:dyDescent="0.3">
      <c r="A157" s="31"/>
      <c r="B157" s="31"/>
      <c r="C157" s="45"/>
      <c r="D157" s="31"/>
    </row>
    <row r="158" spans="1:4" ht="22.2" customHeight="1" x14ac:dyDescent="0.3">
      <c r="A158" s="31"/>
      <c r="B158" s="31"/>
      <c r="C158" s="45"/>
      <c r="D158" s="31"/>
    </row>
    <row r="159" spans="1:4" ht="22.2" customHeight="1" x14ac:dyDescent="0.3">
      <c r="A159" s="31"/>
      <c r="B159" s="31"/>
      <c r="C159" s="45"/>
      <c r="D159" s="31"/>
    </row>
    <row r="160" spans="1:4" ht="22.2" customHeight="1" x14ac:dyDescent="0.3">
      <c r="A160" s="31"/>
      <c r="B160" s="31"/>
      <c r="C160" s="45"/>
      <c r="D160" s="31"/>
    </row>
    <row r="161" spans="1:4" ht="22.2" customHeight="1" x14ac:dyDescent="0.3">
      <c r="A161" s="31"/>
      <c r="B161" s="31"/>
      <c r="C161" s="45"/>
      <c r="D161" s="31"/>
    </row>
    <row r="162" spans="1:4" ht="22.2" customHeight="1" x14ac:dyDescent="0.3">
      <c r="A162" s="31"/>
      <c r="B162" s="31"/>
      <c r="C162" s="45"/>
      <c r="D162" s="31"/>
    </row>
    <row r="163" spans="1:4" ht="22.2" customHeight="1" x14ac:dyDescent="0.3">
      <c r="A163" s="31"/>
      <c r="B163" s="31"/>
      <c r="C163" s="45"/>
      <c r="D163" s="31"/>
    </row>
    <row r="164" spans="1:4" ht="22.2" customHeight="1" x14ac:dyDescent="0.3">
      <c r="A164" s="31"/>
      <c r="B164" s="31"/>
      <c r="C164" s="45"/>
      <c r="D164" s="31"/>
    </row>
    <row r="165" spans="1:4" ht="22.2" customHeight="1" x14ac:dyDescent="0.3">
      <c r="A165" s="31"/>
      <c r="B165" s="31"/>
      <c r="C165" s="45"/>
      <c r="D165" s="31"/>
    </row>
    <row r="166" spans="1:4" ht="22.2" customHeight="1" x14ac:dyDescent="0.3">
      <c r="A166" s="31"/>
      <c r="B166" s="31"/>
      <c r="C166" s="45"/>
      <c r="D166" s="31"/>
    </row>
    <row r="167" spans="1:4" ht="22.2" customHeight="1" x14ac:dyDescent="0.3">
      <c r="A167" s="31"/>
      <c r="B167" s="31"/>
      <c r="C167" s="45"/>
      <c r="D167" s="31"/>
    </row>
    <row r="168" spans="1:4" ht="22.2" customHeight="1" x14ac:dyDescent="0.3">
      <c r="A168" s="31"/>
      <c r="B168" s="31"/>
      <c r="C168" s="45"/>
      <c r="D168" s="31"/>
    </row>
    <row r="169" spans="1:4" ht="22.2" customHeight="1" x14ac:dyDescent="0.3">
      <c r="A169" s="31"/>
      <c r="B169" s="31"/>
      <c r="C169" s="45"/>
      <c r="D169" s="31"/>
    </row>
    <row r="170" spans="1:4" ht="22.2" customHeight="1" x14ac:dyDescent="0.3">
      <c r="A170" s="31"/>
      <c r="B170" s="31"/>
      <c r="C170" s="45"/>
      <c r="D170" s="31"/>
    </row>
    <row r="171" spans="1:4" ht="22.2" customHeight="1" x14ac:dyDescent="0.3">
      <c r="A171" s="31"/>
      <c r="B171" s="31"/>
      <c r="C171" s="45"/>
      <c r="D171" s="31"/>
    </row>
    <row r="172" spans="1:4" ht="22.2" customHeight="1" x14ac:dyDescent="0.3">
      <c r="A172" s="31"/>
      <c r="B172" s="31"/>
      <c r="C172" s="45"/>
      <c r="D172" s="31"/>
    </row>
    <row r="173" spans="1:4" ht="22.2" customHeight="1" x14ac:dyDescent="0.3">
      <c r="A173" s="31"/>
      <c r="B173" s="31"/>
      <c r="C173" s="45"/>
      <c r="D173" s="31"/>
    </row>
    <row r="174" spans="1:4" ht="22.2" customHeight="1" x14ac:dyDescent="0.3">
      <c r="A174" s="31"/>
      <c r="B174" s="31"/>
      <c r="C174" s="45"/>
      <c r="D174" s="31"/>
    </row>
    <row r="175" spans="1:4" ht="22.2" customHeight="1" x14ac:dyDescent="0.3">
      <c r="A175" s="31"/>
      <c r="B175" s="31"/>
      <c r="C175" s="45"/>
      <c r="D175" s="31"/>
    </row>
    <row r="176" spans="1:4" ht="22.2" customHeight="1" x14ac:dyDescent="0.3">
      <c r="A176" s="31"/>
      <c r="B176" s="31"/>
      <c r="C176" s="45"/>
      <c r="D176" s="31"/>
    </row>
    <row r="177" spans="1:4" ht="22.2" customHeight="1" x14ac:dyDescent="0.3">
      <c r="A177" s="31"/>
      <c r="B177" s="31"/>
      <c r="C177" s="45"/>
      <c r="D177" s="31"/>
    </row>
    <row r="178" spans="1:4" ht="22.2" customHeight="1" x14ac:dyDescent="0.3">
      <c r="A178" s="31"/>
      <c r="B178" s="31"/>
      <c r="C178" s="45"/>
      <c r="D178" s="31"/>
    </row>
    <row r="179" spans="1:4" ht="22.2" customHeight="1" x14ac:dyDescent="0.3">
      <c r="A179" s="31"/>
      <c r="B179" s="31"/>
      <c r="C179" s="45"/>
      <c r="D179" s="31"/>
    </row>
    <row r="180" spans="1:4" ht="22.2" customHeight="1" x14ac:dyDescent="0.3">
      <c r="A180" s="31"/>
      <c r="B180" s="31"/>
      <c r="C180" s="45"/>
      <c r="D180" s="31"/>
    </row>
    <row r="181" spans="1:4" ht="22.2" customHeight="1" x14ac:dyDescent="0.3">
      <c r="A181" s="31"/>
      <c r="B181" s="31"/>
      <c r="C181" s="45"/>
      <c r="D181" s="31"/>
    </row>
    <row r="182" spans="1:4" ht="22.2" customHeight="1" x14ac:dyDescent="0.3">
      <c r="A182" s="31"/>
      <c r="B182" s="31"/>
      <c r="C182" s="45"/>
      <c r="D182" s="31"/>
    </row>
    <row r="183" spans="1:4" ht="22.2" customHeight="1" x14ac:dyDescent="0.3">
      <c r="A183" s="31"/>
      <c r="B183" s="31"/>
      <c r="C183" s="45"/>
      <c r="D183" s="31"/>
    </row>
    <row r="184" spans="1:4" ht="22.2" customHeight="1" x14ac:dyDescent="0.3">
      <c r="A184" s="31"/>
      <c r="B184" s="31"/>
      <c r="C184" s="45"/>
      <c r="D184" s="31"/>
    </row>
    <row r="185" spans="1:4" ht="22.2" customHeight="1" x14ac:dyDescent="0.3">
      <c r="A185" s="31"/>
      <c r="B185" s="31"/>
      <c r="C185" s="45"/>
      <c r="D185" s="31"/>
    </row>
    <row r="186" spans="1:4" ht="22.2" customHeight="1" x14ac:dyDescent="0.3">
      <c r="A186" s="31"/>
      <c r="B186" s="31"/>
      <c r="C186" s="45"/>
      <c r="D186" s="31"/>
    </row>
    <row r="187" spans="1:4" ht="22.2" customHeight="1" x14ac:dyDescent="0.3">
      <c r="A187" s="31"/>
      <c r="B187" s="31"/>
      <c r="C187" s="45"/>
      <c r="D187" s="31"/>
    </row>
    <row r="188" spans="1:4" ht="22.2" customHeight="1" x14ac:dyDescent="0.3">
      <c r="A188" s="31"/>
      <c r="B188" s="31"/>
      <c r="C188" s="45"/>
      <c r="D188" s="31"/>
    </row>
    <row r="189" spans="1:4" ht="22.2" customHeight="1" x14ac:dyDescent="0.3">
      <c r="A189" s="31"/>
      <c r="B189" s="31"/>
      <c r="C189" s="45"/>
      <c r="D189" s="31"/>
    </row>
    <row r="190" spans="1:4" ht="22.2" customHeight="1" x14ac:dyDescent="0.3">
      <c r="A190" s="31"/>
      <c r="B190" s="31"/>
      <c r="C190" s="45"/>
      <c r="D190" s="31"/>
    </row>
    <row r="191" spans="1:4" ht="22.2" customHeight="1" x14ac:dyDescent="0.3">
      <c r="A191" s="31"/>
      <c r="B191" s="31"/>
      <c r="C191" s="45"/>
      <c r="D191" s="31"/>
    </row>
    <row r="192" spans="1:4" ht="22.2" customHeight="1" x14ac:dyDescent="0.3">
      <c r="A192" s="31"/>
      <c r="B192" s="31"/>
      <c r="C192" s="45"/>
      <c r="D192" s="31"/>
    </row>
    <row r="193" spans="1:4" ht="22.2" customHeight="1" x14ac:dyDescent="0.3">
      <c r="A193" s="31"/>
      <c r="B193" s="31"/>
      <c r="C193" s="45"/>
      <c r="D193" s="31"/>
    </row>
    <row r="194" spans="1:4" ht="22.2" customHeight="1" x14ac:dyDescent="0.3">
      <c r="A194" s="31"/>
      <c r="B194" s="31"/>
      <c r="C194" s="45"/>
      <c r="D194" s="31"/>
    </row>
    <row r="195" spans="1:4" ht="22.2" customHeight="1" x14ac:dyDescent="0.3">
      <c r="A195" s="31"/>
      <c r="B195" s="31"/>
      <c r="C195" s="45"/>
      <c r="D195" s="31"/>
    </row>
    <row r="196" spans="1:4" ht="22.2" customHeight="1" x14ac:dyDescent="0.3">
      <c r="A196" s="31"/>
      <c r="B196" s="31"/>
      <c r="C196" s="45"/>
      <c r="D196" s="31"/>
    </row>
    <row r="197" spans="1:4" ht="22.2" customHeight="1" x14ac:dyDescent="0.3">
      <c r="A197" s="31"/>
      <c r="B197" s="31"/>
      <c r="C197" s="45"/>
      <c r="D197" s="31"/>
    </row>
    <row r="198" spans="1:4" ht="22.2" customHeight="1" x14ac:dyDescent="0.3">
      <c r="A198" s="31"/>
      <c r="B198" s="31"/>
      <c r="C198" s="45"/>
      <c r="D198" s="31"/>
    </row>
    <row r="199" spans="1:4" ht="22.2" customHeight="1" x14ac:dyDescent="0.3">
      <c r="A199" s="31"/>
      <c r="B199" s="31"/>
      <c r="C199" s="45"/>
      <c r="D199" s="31"/>
    </row>
    <row r="200" spans="1:4" ht="22.2" customHeight="1" x14ac:dyDescent="0.3">
      <c r="A200" s="31"/>
      <c r="B200" s="31"/>
      <c r="C200" s="45"/>
      <c r="D200" s="31"/>
    </row>
    <row r="201" spans="1:4" ht="22.2" customHeight="1" x14ac:dyDescent="0.3">
      <c r="A201" s="31"/>
      <c r="B201" s="31"/>
      <c r="C201" s="45"/>
      <c r="D201" s="31"/>
    </row>
    <row r="202" spans="1:4" ht="22.2" customHeight="1" x14ac:dyDescent="0.3">
      <c r="A202" s="31"/>
      <c r="B202" s="31"/>
      <c r="C202" s="45"/>
      <c r="D202" s="31"/>
    </row>
    <row r="203" spans="1:4" ht="22.2" customHeight="1" x14ac:dyDescent="0.3">
      <c r="A203" s="31"/>
      <c r="B203" s="31"/>
      <c r="C203" s="45"/>
      <c r="D203" s="31"/>
    </row>
    <row r="204" spans="1:4" ht="22.2" customHeight="1" x14ac:dyDescent="0.3">
      <c r="A204" s="31"/>
      <c r="B204" s="31"/>
      <c r="C204" s="45"/>
      <c r="D204" s="31"/>
    </row>
    <row r="205" spans="1:4" ht="22.2" customHeight="1" x14ac:dyDescent="0.3">
      <c r="A205" s="31"/>
      <c r="B205" s="31"/>
      <c r="C205" s="45"/>
      <c r="D205" s="31"/>
    </row>
    <row r="206" spans="1:4" ht="22.2" customHeight="1" x14ac:dyDescent="0.3">
      <c r="A206" s="31"/>
      <c r="B206" s="31"/>
      <c r="C206" s="45"/>
      <c r="D206" s="31"/>
    </row>
    <row r="207" spans="1:4" ht="22.2" customHeight="1" x14ac:dyDescent="0.3">
      <c r="A207" s="31"/>
      <c r="B207" s="31"/>
      <c r="C207" s="45"/>
      <c r="D207" s="31"/>
    </row>
    <row r="208" spans="1:4" ht="22.2" customHeight="1" x14ac:dyDescent="0.3">
      <c r="A208" s="31"/>
      <c r="B208" s="31"/>
      <c r="C208" s="45"/>
      <c r="D208" s="31"/>
    </row>
    <row r="209" spans="1:4" ht="22.2" customHeight="1" x14ac:dyDescent="0.3">
      <c r="A209" s="31"/>
      <c r="B209" s="31"/>
      <c r="C209" s="45"/>
      <c r="D209" s="31"/>
    </row>
    <row r="210" spans="1:4" ht="22.2" customHeight="1" x14ac:dyDescent="0.3">
      <c r="A210" s="31"/>
      <c r="B210" s="31"/>
      <c r="C210" s="45"/>
      <c r="D210" s="31"/>
    </row>
    <row r="211" spans="1:4" ht="22.2" customHeight="1" x14ac:dyDescent="0.3">
      <c r="A211" s="31"/>
      <c r="B211" s="31"/>
      <c r="C211" s="45"/>
      <c r="D211" s="31"/>
    </row>
    <row r="212" spans="1:4" ht="22.2" customHeight="1" x14ac:dyDescent="0.3">
      <c r="A212" s="31"/>
      <c r="B212" s="31"/>
      <c r="C212" s="45"/>
      <c r="D212" s="31"/>
    </row>
    <row r="213" spans="1:4" ht="22.2" customHeight="1" x14ac:dyDescent="0.3">
      <c r="A213" s="31"/>
      <c r="B213" s="31"/>
      <c r="C213" s="45"/>
      <c r="D213" s="31"/>
    </row>
    <row r="214" spans="1:4" ht="22.2" customHeight="1" x14ac:dyDescent="0.3">
      <c r="A214" s="31"/>
      <c r="B214" s="31"/>
      <c r="C214" s="45"/>
      <c r="D214" s="31"/>
    </row>
    <row r="215" spans="1:4" ht="22.2" customHeight="1" x14ac:dyDescent="0.3">
      <c r="A215" s="31"/>
      <c r="B215" s="31"/>
      <c r="C215" s="45"/>
      <c r="D215" s="31"/>
    </row>
    <row r="216" spans="1:4" ht="22.2" customHeight="1" x14ac:dyDescent="0.3">
      <c r="A216" s="31"/>
      <c r="B216" s="31"/>
      <c r="C216" s="45"/>
      <c r="D216" s="31"/>
    </row>
    <row r="217" spans="1:4" ht="22.2" customHeight="1" x14ac:dyDescent="0.3">
      <c r="A217" s="31"/>
      <c r="B217" s="31"/>
      <c r="C217" s="45"/>
      <c r="D217" s="31"/>
    </row>
    <row r="218" spans="1:4" ht="22.2" customHeight="1" x14ac:dyDescent="0.3">
      <c r="A218" s="31"/>
      <c r="B218" s="31"/>
      <c r="C218" s="45"/>
      <c r="D218" s="31"/>
    </row>
    <row r="219" spans="1:4" ht="22.2" customHeight="1" x14ac:dyDescent="0.3">
      <c r="A219" s="31"/>
      <c r="B219" s="31"/>
      <c r="C219" s="45"/>
      <c r="D219" s="31"/>
    </row>
    <row r="220" spans="1:4" ht="22.2" customHeight="1" x14ac:dyDescent="0.3">
      <c r="A220" s="31"/>
      <c r="B220" s="31"/>
      <c r="C220" s="45"/>
      <c r="D220" s="31"/>
    </row>
    <row r="221" spans="1:4" ht="22.2" customHeight="1" x14ac:dyDescent="0.3">
      <c r="A221" s="31"/>
      <c r="B221" s="31"/>
      <c r="C221" s="45"/>
      <c r="D221" s="31"/>
    </row>
    <row r="222" spans="1:4" ht="22.2" customHeight="1" x14ac:dyDescent="0.3">
      <c r="A222" s="31"/>
      <c r="B222" s="31"/>
      <c r="C222" s="45"/>
      <c r="D222" s="31"/>
    </row>
    <row r="223" spans="1:4" ht="22.2" customHeight="1" x14ac:dyDescent="0.3">
      <c r="A223" s="31"/>
      <c r="B223" s="31"/>
      <c r="C223" s="45"/>
      <c r="D223" s="31"/>
    </row>
    <row r="224" spans="1:4" ht="22.2" customHeight="1" x14ac:dyDescent="0.3">
      <c r="A224" s="31"/>
      <c r="B224" s="31"/>
      <c r="C224" s="45"/>
      <c r="D224" s="31"/>
    </row>
    <row r="225" spans="1:4" ht="22.2" customHeight="1" x14ac:dyDescent="0.3">
      <c r="A225" s="31"/>
      <c r="B225" s="31"/>
      <c r="C225" s="45"/>
      <c r="D225" s="31"/>
    </row>
    <row r="226" spans="1:4" ht="22.2" customHeight="1" x14ac:dyDescent="0.3">
      <c r="A226" s="31"/>
      <c r="B226" s="31"/>
      <c r="C226" s="45"/>
      <c r="D226" s="31"/>
    </row>
    <row r="227" spans="1:4" ht="22.2" customHeight="1" x14ac:dyDescent="0.3">
      <c r="A227" s="31"/>
      <c r="B227" s="31"/>
      <c r="C227" s="45"/>
      <c r="D227" s="31"/>
    </row>
    <row r="228" spans="1:4" ht="22.2" customHeight="1" x14ac:dyDescent="0.3">
      <c r="A228" s="31"/>
      <c r="B228" s="31"/>
      <c r="C228" s="45"/>
      <c r="D228" s="31"/>
    </row>
    <row r="229" spans="1:4" ht="22.2" customHeight="1" x14ac:dyDescent="0.3">
      <c r="A229" s="31"/>
      <c r="B229" s="31"/>
      <c r="C229" s="45"/>
      <c r="D229" s="31"/>
    </row>
    <row r="230" spans="1:4" ht="22.2" customHeight="1" x14ac:dyDescent="0.3">
      <c r="A230" s="31"/>
      <c r="B230" s="31"/>
      <c r="C230" s="45"/>
      <c r="D230" s="31"/>
    </row>
    <row r="231" spans="1:4" ht="22.2" customHeight="1" x14ac:dyDescent="0.3">
      <c r="A231" s="31"/>
      <c r="B231" s="31"/>
      <c r="C231" s="45"/>
      <c r="D231" s="31"/>
    </row>
    <row r="232" spans="1:4" ht="22.2" customHeight="1" x14ac:dyDescent="0.3">
      <c r="A232" s="31"/>
      <c r="B232" s="31"/>
      <c r="C232" s="45"/>
      <c r="D232" s="31"/>
    </row>
    <row r="233" spans="1:4" ht="22.2" customHeight="1" x14ac:dyDescent="0.3">
      <c r="A233" s="31"/>
      <c r="B233" s="31"/>
      <c r="C233" s="45"/>
      <c r="D233" s="31"/>
    </row>
    <row r="234" spans="1:4" ht="22.2" customHeight="1" x14ac:dyDescent="0.3">
      <c r="A234" s="31"/>
      <c r="B234" s="31"/>
      <c r="C234" s="45"/>
      <c r="D234" s="31"/>
    </row>
    <row r="235" spans="1:4" ht="22.2" customHeight="1" x14ac:dyDescent="0.3">
      <c r="A235" s="31"/>
      <c r="B235" s="31"/>
      <c r="C235" s="45"/>
      <c r="D235" s="31"/>
    </row>
    <row r="236" spans="1:4" ht="22.2" customHeight="1" x14ac:dyDescent="0.3">
      <c r="A236" s="31"/>
      <c r="B236" s="31"/>
      <c r="C236" s="45"/>
      <c r="D236" s="31"/>
    </row>
    <row r="237" spans="1:4" ht="22.2" customHeight="1" x14ac:dyDescent="0.3">
      <c r="A237" s="31"/>
      <c r="B237" s="31"/>
      <c r="C237" s="45"/>
      <c r="D237" s="31"/>
    </row>
    <row r="238" spans="1:4" ht="22.2" customHeight="1" x14ac:dyDescent="0.3">
      <c r="A238" s="31"/>
      <c r="B238" s="31"/>
      <c r="C238" s="45"/>
      <c r="D238" s="31"/>
    </row>
    <row r="239" spans="1:4" ht="22.2" customHeight="1" x14ac:dyDescent="0.3">
      <c r="A239" s="31"/>
      <c r="B239" s="31"/>
      <c r="C239" s="45"/>
      <c r="D239" s="31"/>
    </row>
    <row r="240" spans="1:4" ht="22.2" customHeight="1" x14ac:dyDescent="0.3">
      <c r="A240" s="31"/>
      <c r="B240" s="31"/>
      <c r="C240" s="45"/>
      <c r="D240" s="31"/>
    </row>
    <row r="241" spans="1:4" ht="22.2" customHeight="1" x14ac:dyDescent="0.3">
      <c r="A241" s="31"/>
      <c r="B241" s="31"/>
      <c r="C241" s="45"/>
      <c r="D241" s="31"/>
    </row>
    <row r="242" spans="1:4" ht="22.2" customHeight="1" x14ac:dyDescent="0.3">
      <c r="A242" s="31"/>
      <c r="B242" s="31"/>
      <c r="C242" s="45"/>
      <c r="D242" s="31"/>
    </row>
    <row r="243" spans="1:4" ht="22.2" customHeight="1" x14ac:dyDescent="0.3">
      <c r="A243" s="31"/>
      <c r="B243" s="31"/>
      <c r="C243" s="45"/>
      <c r="D243" s="31"/>
    </row>
    <row r="244" spans="1:4" ht="22.2" customHeight="1" x14ac:dyDescent="0.3">
      <c r="A244" s="31"/>
      <c r="B244" s="31"/>
      <c r="C244" s="45"/>
      <c r="D244" s="31"/>
    </row>
    <row r="245" spans="1:4" ht="22.2" customHeight="1" x14ac:dyDescent="0.3">
      <c r="A245" s="31"/>
      <c r="B245" s="31"/>
      <c r="C245" s="45"/>
      <c r="D245" s="31"/>
    </row>
    <row r="246" spans="1:4" ht="22.2" customHeight="1" x14ac:dyDescent="0.3">
      <c r="A246" s="31"/>
      <c r="B246" s="31"/>
      <c r="C246" s="45"/>
      <c r="D246" s="31"/>
    </row>
    <row r="247" spans="1:4" ht="22.2" customHeight="1" x14ac:dyDescent="0.3">
      <c r="A247" s="31"/>
      <c r="B247" s="31"/>
      <c r="C247" s="45"/>
      <c r="D247" s="31"/>
    </row>
    <row r="248" spans="1:4" ht="22.2" customHeight="1" x14ac:dyDescent="0.3">
      <c r="A248" s="31"/>
      <c r="B248" s="31"/>
      <c r="C248" s="45"/>
      <c r="D248" s="31"/>
    </row>
    <row r="249" spans="1:4" ht="22.2" customHeight="1" x14ac:dyDescent="0.3">
      <c r="A249" s="31"/>
      <c r="B249" s="31"/>
      <c r="C249" s="45"/>
      <c r="D249" s="31"/>
    </row>
    <row r="250" spans="1:4" ht="22.2" customHeight="1" x14ac:dyDescent="0.3">
      <c r="A250" s="31"/>
      <c r="B250" s="31"/>
      <c r="C250" s="45"/>
      <c r="D250" s="31"/>
    </row>
    <row r="251" spans="1:4" ht="22.2" customHeight="1" x14ac:dyDescent="0.3">
      <c r="A251" s="31"/>
      <c r="B251" s="31"/>
      <c r="C251" s="45"/>
      <c r="D251" s="31"/>
    </row>
    <row r="252" spans="1:4" ht="22.2" customHeight="1" x14ac:dyDescent="0.3">
      <c r="A252" s="31"/>
      <c r="B252" s="31"/>
      <c r="C252" s="45"/>
      <c r="D252" s="31"/>
    </row>
    <row r="253" spans="1:4" ht="22.2" customHeight="1" x14ac:dyDescent="0.3">
      <c r="A253" s="31"/>
      <c r="B253" s="31"/>
      <c r="C253" s="45"/>
      <c r="D253" s="31"/>
    </row>
    <row r="254" spans="1:4" ht="22.2" customHeight="1" x14ac:dyDescent="0.3">
      <c r="A254" s="31"/>
      <c r="B254" s="31"/>
      <c r="C254" s="45"/>
      <c r="D254" s="31"/>
    </row>
    <row r="255" spans="1:4" ht="22.2" customHeight="1" x14ac:dyDescent="0.3">
      <c r="A255" s="31"/>
      <c r="B255" s="31"/>
      <c r="C255" s="45"/>
      <c r="D255" s="31"/>
    </row>
    <row r="256" spans="1:4" ht="22.2" customHeight="1" x14ac:dyDescent="0.3">
      <c r="A256" s="31"/>
      <c r="B256" s="31"/>
      <c r="C256" s="45"/>
      <c r="D256" s="31"/>
    </row>
    <row r="257" spans="1:4" ht="22.2" customHeight="1" x14ac:dyDescent="0.3">
      <c r="A257" s="31"/>
      <c r="B257" s="31"/>
      <c r="C257" s="45"/>
      <c r="D257" s="31"/>
    </row>
    <row r="258" spans="1:4" ht="22.2" customHeight="1" x14ac:dyDescent="0.3">
      <c r="A258" s="31"/>
      <c r="B258" s="31"/>
      <c r="C258" s="45"/>
      <c r="D258" s="31"/>
    </row>
    <row r="259" spans="1:4" ht="22.2" customHeight="1" x14ac:dyDescent="0.3">
      <c r="A259" s="31"/>
      <c r="B259" s="31"/>
      <c r="C259" s="45"/>
      <c r="D259" s="31"/>
    </row>
    <row r="260" spans="1:4" ht="22.2" customHeight="1" x14ac:dyDescent="0.3">
      <c r="A260" s="31"/>
      <c r="B260" s="31"/>
      <c r="C260" s="45"/>
      <c r="D260" s="31"/>
    </row>
    <row r="261" spans="1:4" ht="22.2" customHeight="1" x14ac:dyDescent="0.3">
      <c r="A261" s="31"/>
      <c r="B261" s="31"/>
      <c r="C261" s="45"/>
      <c r="D261" s="31"/>
    </row>
    <row r="262" spans="1:4" ht="22.2" customHeight="1" x14ac:dyDescent="0.3">
      <c r="A262" s="31"/>
      <c r="B262" s="31"/>
      <c r="C262" s="45"/>
      <c r="D262" s="31"/>
    </row>
    <row r="263" spans="1:4" ht="22.2" customHeight="1" x14ac:dyDescent="0.3">
      <c r="A263" s="31"/>
      <c r="B263" s="31"/>
      <c r="C263" s="45"/>
      <c r="D263" s="31"/>
    </row>
    <row r="264" spans="1:4" ht="22.2" customHeight="1" x14ac:dyDescent="0.3">
      <c r="A264" s="31"/>
      <c r="B264" s="31"/>
      <c r="C264" s="45"/>
      <c r="D264" s="31"/>
    </row>
    <row r="265" spans="1:4" ht="22.2" customHeight="1" x14ac:dyDescent="0.3">
      <c r="A265" s="31"/>
      <c r="B265" s="31"/>
      <c r="C265" s="45"/>
      <c r="D265" s="31"/>
    </row>
    <row r="266" spans="1:4" ht="22.2" customHeight="1" x14ac:dyDescent="0.3">
      <c r="A266" s="31"/>
      <c r="B266" s="31"/>
      <c r="C266" s="45"/>
      <c r="D266" s="31"/>
    </row>
    <row r="267" spans="1:4" ht="22.2" customHeight="1" x14ac:dyDescent="0.3">
      <c r="A267" s="31"/>
      <c r="B267" s="31"/>
      <c r="C267" s="45"/>
      <c r="D267" s="31"/>
    </row>
    <row r="268" spans="1:4" ht="22.2" customHeight="1" x14ac:dyDescent="0.3">
      <c r="A268" s="31"/>
      <c r="B268" s="31"/>
      <c r="C268" s="45"/>
      <c r="D268" s="31"/>
    </row>
    <row r="269" spans="1:4" ht="22.2" customHeight="1" x14ac:dyDescent="0.3">
      <c r="A269" s="31"/>
      <c r="B269" s="31"/>
      <c r="C269" s="45"/>
      <c r="D269" s="31"/>
    </row>
    <row r="270" spans="1:4" ht="22.2" customHeight="1" x14ac:dyDescent="0.3">
      <c r="A270" s="31"/>
      <c r="B270" s="31"/>
      <c r="C270" s="45"/>
      <c r="D270" s="31"/>
    </row>
    <row r="271" spans="1:4" ht="22.2" customHeight="1" x14ac:dyDescent="0.3">
      <c r="A271" s="31"/>
      <c r="B271" s="31"/>
      <c r="C271" s="45"/>
      <c r="D271" s="31"/>
    </row>
    <row r="272" spans="1:4" ht="22.2" customHeight="1" x14ac:dyDescent="0.3">
      <c r="A272" s="31"/>
      <c r="B272" s="31"/>
      <c r="C272" s="45"/>
      <c r="D272" s="31"/>
    </row>
    <row r="273" spans="1:4" ht="22.2" customHeight="1" x14ac:dyDescent="0.3">
      <c r="A273" s="31"/>
      <c r="B273" s="31"/>
      <c r="C273" s="45"/>
      <c r="D273" s="31"/>
    </row>
    <row r="274" spans="1:4" ht="22.2" customHeight="1" x14ac:dyDescent="0.3">
      <c r="A274" s="31"/>
      <c r="B274" s="31"/>
      <c r="C274" s="45"/>
      <c r="D274" s="31"/>
    </row>
    <row r="275" spans="1:4" ht="22.2" customHeight="1" x14ac:dyDescent="0.3">
      <c r="A275" s="31"/>
      <c r="B275" s="31"/>
      <c r="C275" s="45"/>
      <c r="D275" s="31"/>
    </row>
    <row r="276" spans="1:4" ht="22.2" customHeight="1" x14ac:dyDescent="0.3">
      <c r="A276" s="31"/>
      <c r="B276" s="31"/>
      <c r="C276" s="45"/>
      <c r="D276" s="31"/>
    </row>
    <row r="277" spans="1:4" ht="22.2" customHeight="1" x14ac:dyDescent="0.3">
      <c r="A277" s="31"/>
      <c r="B277" s="31"/>
      <c r="C277" s="45"/>
      <c r="D277" s="31"/>
    </row>
    <row r="278" spans="1:4" ht="22.2" customHeight="1" x14ac:dyDescent="0.3">
      <c r="A278" s="31"/>
      <c r="B278" s="31"/>
      <c r="C278" s="45"/>
      <c r="D278" s="31"/>
    </row>
    <row r="279" spans="1:4" ht="22.2" customHeight="1" x14ac:dyDescent="0.3">
      <c r="A279" s="31"/>
      <c r="B279" s="31"/>
      <c r="C279" s="45"/>
      <c r="D279" s="31"/>
    </row>
    <row r="280" spans="1:4" ht="22.2" customHeight="1" x14ac:dyDescent="0.3">
      <c r="A280" s="31"/>
      <c r="B280" s="31"/>
      <c r="C280" s="45"/>
      <c r="D280" s="31"/>
    </row>
    <row r="281" spans="1:4" ht="22.2" customHeight="1" x14ac:dyDescent="0.3">
      <c r="A281" s="31"/>
      <c r="B281" s="31"/>
      <c r="C281" s="45"/>
      <c r="D281" s="31"/>
    </row>
    <row r="282" spans="1:4" ht="22.2" customHeight="1" x14ac:dyDescent="0.3">
      <c r="A282" s="31"/>
      <c r="B282" s="31"/>
      <c r="C282" s="45"/>
      <c r="D282" s="31"/>
    </row>
    <row r="283" spans="1:4" ht="22.2" customHeight="1" x14ac:dyDescent="0.3">
      <c r="A283" s="31"/>
      <c r="B283" s="31"/>
      <c r="C283" s="45"/>
      <c r="D283" s="31"/>
    </row>
    <row r="284" spans="1:4" ht="22.2" customHeight="1" x14ac:dyDescent="0.3">
      <c r="A284" s="31"/>
      <c r="B284" s="31"/>
      <c r="C284" s="45"/>
      <c r="D284" s="31"/>
    </row>
    <row r="285" spans="1:4" ht="22.2" customHeight="1" x14ac:dyDescent="0.3">
      <c r="A285" s="31"/>
      <c r="B285" s="31"/>
      <c r="C285" s="45"/>
      <c r="D285" s="31"/>
    </row>
    <row r="286" spans="1:4" ht="22.2" customHeight="1" x14ac:dyDescent="0.3">
      <c r="A286" s="31"/>
      <c r="B286" s="31"/>
      <c r="C286" s="45"/>
      <c r="D286" s="31"/>
    </row>
    <row r="287" spans="1:4" ht="22.2" customHeight="1" x14ac:dyDescent="0.3">
      <c r="A287" s="31"/>
      <c r="B287" s="31"/>
      <c r="C287" s="45"/>
      <c r="D287" s="31"/>
    </row>
    <row r="288" spans="1:4" ht="22.2" customHeight="1" x14ac:dyDescent="0.3">
      <c r="A288" s="31"/>
      <c r="B288" s="31"/>
      <c r="C288" s="45"/>
      <c r="D288" s="31"/>
    </row>
    <row r="289" spans="1:4" ht="22.2" customHeight="1" x14ac:dyDescent="0.3">
      <c r="A289" s="31"/>
      <c r="B289" s="31"/>
      <c r="C289" s="45"/>
      <c r="D289" s="31"/>
    </row>
    <row r="290" spans="1:4" ht="22.2" customHeight="1" x14ac:dyDescent="0.3">
      <c r="A290" s="31"/>
      <c r="B290" s="31"/>
      <c r="C290" s="45"/>
      <c r="D290" s="31"/>
    </row>
    <row r="291" spans="1:4" ht="22.2" customHeight="1" x14ac:dyDescent="0.3">
      <c r="A291" s="31"/>
      <c r="B291" s="31"/>
      <c r="C291" s="45"/>
      <c r="D291" s="31"/>
    </row>
    <row r="292" spans="1:4" ht="22.2" customHeight="1" x14ac:dyDescent="0.3">
      <c r="A292" s="31"/>
      <c r="B292" s="31"/>
      <c r="C292" s="45"/>
      <c r="D292" s="31"/>
    </row>
    <row r="293" spans="1:4" ht="22.2" customHeight="1" x14ac:dyDescent="0.3">
      <c r="A293" s="31"/>
      <c r="B293" s="31"/>
      <c r="C293" s="45"/>
      <c r="D293" s="31"/>
    </row>
    <row r="294" spans="1:4" ht="22.2" customHeight="1" x14ac:dyDescent="0.3">
      <c r="A294" s="31"/>
      <c r="B294" s="31"/>
      <c r="C294" s="45"/>
      <c r="D294" s="31"/>
    </row>
    <row r="295" spans="1:4" ht="22.2" customHeight="1" x14ac:dyDescent="0.3">
      <c r="A295" s="31"/>
      <c r="B295" s="31"/>
      <c r="C295" s="45"/>
      <c r="D295" s="31"/>
    </row>
    <row r="296" spans="1:4" ht="22.2" customHeight="1" x14ac:dyDescent="0.3">
      <c r="A296" s="31"/>
      <c r="B296" s="31"/>
      <c r="C296" s="45"/>
      <c r="D296" s="31"/>
    </row>
    <row r="297" spans="1:4" ht="22.2" customHeight="1" x14ac:dyDescent="0.3">
      <c r="A297" s="31"/>
      <c r="B297" s="31"/>
      <c r="C297" s="45"/>
      <c r="D297" s="31"/>
    </row>
    <row r="298" spans="1:4" ht="22.2" customHeight="1" x14ac:dyDescent="0.3">
      <c r="A298" s="31"/>
      <c r="B298" s="31"/>
      <c r="C298" s="45"/>
      <c r="D298" s="31"/>
    </row>
    <row r="299" spans="1:4" ht="22.2" customHeight="1" x14ac:dyDescent="0.3">
      <c r="A299" s="31"/>
      <c r="B299" s="31"/>
      <c r="C299" s="45"/>
      <c r="D299" s="31"/>
    </row>
    <row r="300" spans="1:4" ht="22.2" customHeight="1" x14ac:dyDescent="0.3">
      <c r="A300" s="31"/>
      <c r="B300" s="31"/>
      <c r="C300" s="45"/>
      <c r="D300" s="31"/>
    </row>
    <row r="301" spans="1:4" ht="22.2" customHeight="1" x14ac:dyDescent="0.3">
      <c r="A301" s="31"/>
      <c r="B301" s="31"/>
      <c r="C301" s="45"/>
      <c r="D301" s="31"/>
    </row>
    <row r="302" spans="1:4" ht="22.2" customHeight="1" x14ac:dyDescent="0.3">
      <c r="A302" s="31"/>
      <c r="B302" s="31"/>
      <c r="C302" s="45"/>
      <c r="D302" s="31"/>
    </row>
    <row r="303" spans="1:4" ht="22.2" customHeight="1" x14ac:dyDescent="0.3">
      <c r="A303" s="31"/>
      <c r="B303" s="31"/>
      <c r="C303" s="45"/>
      <c r="D303" s="31"/>
    </row>
    <row r="304" spans="1:4" ht="22.2" customHeight="1" x14ac:dyDescent="0.3">
      <c r="A304" s="31"/>
      <c r="B304" s="31"/>
      <c r="C304" s="45"/>
      <c r="D304" s="31"/>
    </row>
    <row r="305" spans="1:4" ht="22.2" customHeight="1" x14ac:dyDescent="0.3">
      <c r="A305" s="31"/>
      <c r="B305" s="31"/>
      <c r="C305" s="45"/>
      <c r="D305" s="31"/>
    </row>
    <row r="306" spans="1:4" ht="22.2" customHeight="1" x14ac:dyDescent="0.3">
      <c r="A306" s="31"/>
      <c r="B306" s="31"/>
      <c r="C306" s="45"/>
      <c r="D306" s="31"/>
    </row>
    <row r="307" spans="1:4" ht="22.2" customHeight="1" x14ac:dyDescent="0.3">
      <c r="A307" s="31"/>
      <c r="B307" s="31"/>
      <c r="C307" s="45"/>
      <c r="D307" s="31"/>
    </row>
    <row r="308" spans="1:4" ht="22.2" customHeight="1" x14ac:dyDescent="0.3">
      <c r="A308" s="31"/>
      <c r="B308" s="31"/>
      <c r="C308" s="45"/>
      <c r="D308" s="31"/>
    </row>
    <row r="309" spans="1:4" ht="22.2" customHeight="1" x14ac:dyDescent="0.3">
      <c r="A309" s="31"/>
      <c r="B309" s="31"/>
      <c r="C309" s="45"/>
      <c r="D309" s="31"/>
    </row>
    <row r="310" spans="1:4" ht="22.2" customHeight="1" x14ac:dyDescent="0.3">
      <c r="A310" s="31"/>
      <c r="B310" s="31"/>
      <c r="C310" s="45"/>
      <c r="D310" s="31"/>
    </row>
    <row r="311" spans="1:4" ht="22.2" customHeight="1" x14ac:dyDescent="0.3">
      <c r="A311" s="31"/>
      <c r="B311" s="31"/>
      <c r="C311" s="45"/>
      <c r="D311" s="31"/>
    </row>
    <row r="312" spans="1:4" ht="22.2" customHeight="1" x14ac:dyDescent="0.3">
      <c r="A312" s="31"/>
      <c r="B312" s="31"/>
      <c r="C312" s="45"/>
      <c r="D312" s="31"/>
    </row>
    <row r="313" spans="1:4" ht="22.2" customHeight="1" x14ac:dyDescent="0.3">
      <c r="A313" s="31"/>
      <c r="B313" s="31"/>
      <c r="C313" s="45"/>
      <c r="D313" s="31"/>
    </row>
    <row r="314" spans="1:4" ht="22.2" customHeight="1" x14ac:dyDescent="0.3">
      <c r="A314" s="31"/>
      <c r="B314" s="31"/>
      <c r="C314" s="45"/>
      <c r="D314" s="31"/>
    </row>
    <row r="315" spans="1:4" ht="22.2" customHeight="1" x14ac:dyDescent="0.3">
      <c r="A315" s="31"/>
      <c r="B315" s="31"/>
      <c r="C315" s="45"/>
      <c r="D315" s="31"/>
    </row>
    <row r="316" spans="1:4" ht="22.2" customHeight="1" x14ac:dyDescent="0.3">
      <c r="A316" s="31"/>
      <c r="B316" s="31"/>
      <c r="C316" s="45"/>
      <c r="D316" s="31"/>
    </row>
    <row r="317" spans="1:4" ht="22.2" customHeight="1" x14ac:dyDescent="0.3">
      <c r="A317" s="31"/>
      <c r="B317" s="31"/>
      <c r="C317" s="45"/>
      <c r="D317" s="31"/>
    </row>
    <row r="318" spans="1:4" ht="22.2" customHeight="1" x14ac:dyDescent="0.3">
      <c r="A318" s="31"/>
      <c r="B318" s="31"/>
      <c r="C318" s="45"/>
      <c r="D318" s="31"/>
    </row>
    <row r="319" spans="1:4" ht="22.2" customHeight="1" x14ac:dyDescent="0.3">
      <c r="A319" s="31"/>
      <c r="B319" s="31"/>
      <c r="C319" s="45"/>
      <c r="D319" s="31"/>
    </row>
    <row r="320" spans="1:4" ht="22.2" customHeight="1" x14ac:dyDescent="0.3">
      <c r="A320" s="31"/>
      <c r="B320" s="31"/>
      <c r="C320" s="45"/>
      <c r="D320" s="31"/>
    </row>
    <row r="321" spans="1:4" ht="22.2" customHeight="1" x14ac:dyDescent="0.3">
      <c r="A321" s="31"/>
      <c r="B321" s="31"/>
      <c r="C321" s="45"/>
      <c r="D321" s="31"/>
    </row>
    <row r="322" spans="1:4" ht="22.2" customHeight="1" x14ac:dyDescent="0.3">
      <c r="A322" s="31"/>
      <c r="B322" s="31"/>
      <c r="C322" s="45"/>
      <c r="D322" s="31"/>
    </row>
    <row r="323" spans="1:4" ht="22.2" customHeight="1" x14ac:dyDescent="0.3">
      <c r="A323" s="31"/>
      <c r="B323" s="31"/>
      <c r="C323" s="45"/>
      <c r="D323" s="31"/>
    </row>
    <row r="324" spans="1:4" ht="22.2" customHeight="1" x14ac:dyDescent="0.3">
      <c r="A324" s="31"/>
      <c r="B324" s="31"/>
      <c r="C324" s="45"/>
      <c r="D324" s="31"/>
    </row>
    <row r="325" spans="1:4" ht="22.2" customHeight="1" x14ac:dyDescent="0.3">
      <c r="A325" s="31"/>
      <c r="B325" s="31"/>
      <c r="C325" s="45"/>
      <c r="D325" s="31"/>
    </row>
    <row r="326" spans="1:4" ht="22.2" customHeight="1" x14ac:dyDescent="0.3">
      <c r="A326" s="31"/>
      <c r="B326" s="31"/>
      <c r="C326" s="45"/>
      <c r="D326" s="31"/>
    </row>
    <row r="327" spans="1:4" ht="22.2" customHeight="1" x14ac:dyDescent="0.3">
      <c r="A327" s="31"/>
      <c r="B327" s="31"/>
      <c r="C327" s="45"/>
      <c r="D327" s="31"/>
    </row>
    <row r="328" spans="1:4" ht="22.2" customHeight="1" x14ac:dyDescent="0.3">
      <c r="A328" s="31"/>
      <c r="B328" s="31"/>
      <c r="C328" s="45"/>
      <c r="D328" s="31"/>
    </row>
    <row r="329" spans="1:4" ht="22.2" customHeight="1" x14ac:dyDescent="0.3">
      <c r="A329" s="31"/>
      <c r="B329" s="31"/>
      <c r="C329" s="45"/>
      <c r="D329" s="31"/>
    </row>
    <row r="330" spans="1:4" ht="22.2" customHeight="1" x14ac:dyDescent="0.3">
      <c r="A330" s="31"/>
      <c r="B330" s="31"/>
      <c r="C330" s="45"/>
      <c r="D330" s="31"/>
    </row>
    <row r="331" spans="1:4" ht="22.2" customHeight="1" x14ac:dyDescent="0.3">
      <c r="A331" s="31"/>
      <c r="B331" s="31"/>
      <c r="C331" s="45"/>
      <c r="D331" s="31"/>
    </row>
    <row r="332" spans="1:4" ht="22.2" customHeight="1" x14ac:dyDescent="0.3">
      <c r="A332" s="31"/>
      <c r="B332" s="31"/>
      <c r="C332" s="45"/>
      <c r="D332" s="31"/>
    </row>
    <row r="333" spans="1:4" ht="22.2" customHeight="1" x14ac:dyDescent="0.3">
      <c r="A333" s="31"/>
      <c r="B333" s="31"/>
      <c r="C333" s="45"/>
      <c r="D333" s="31"/>
    </row>
    <row r="334" spans="1:4" ht="22.2" customHeight="1" x14ac:dyDescent="0.3">
      <c r="A334" s="31"/>
      <c r="B334" s="31"/>
      <c r="C334" s="45"/>
      <c r="D334" s="31"/>
    </row>
    <row r="335" spans="1:4" ht="22.2" customHeight="1" x14ac:dyDescent="0.3">
      <c r="A335" s="31"/>
      <c r="B335" s="31"/>
      <c r="C335" s="45"/>
      <c r="D335" s="31"/>
    </row>
    <row r="336" spans="1:4" ht="22.2" customHeight="1" x14ac:dyDescent="0.3">
      <c r="A336" s="31"/>
      <c r="B336" s="31"/>
      <c r="C336" s="45"/>
      <c r="D336" s="31"/>
    </row>
    <row r="337" spans="1:4" ht="22.2" customHeight="1" x14ac:dyDescent="0.3">
      <c r="A337" s="31"/>
      <c r="B337" s="31"/>
      <c r="C337" s="45"/>
      <c r="D337" s="31"/>
    </row>
    <row r="338" spans="1:4" ht="22.2" customHeight="1" x14ac:dyDescent="0.3">
      <c r="A338" s="31"/>
      <c r="B338" s="31"/>
      <c r="C338" s="45"/>
      <c r="D338" s="31"/>
    </row>
    <row r="339" spans="1:4" ht="22.2" customHeight="1" x14ac:dyDescent="0.3">
      <c r="A339" s="31"/>
      <c r="B339" s="31"/>
      <c r="C339" s="45"/>
      <c r="D339" s="31"/>
    </row>
    <row r="340" spans="1:4" ht="22.2" customHeight="1" x14ac:dyDescent="0.3">
      <c r="A340" s="31"/>
      <c r="B340" s="31"/>
      <c r="C340" s="45"/>
      <c r="D340" s="31"/>
    </row>
    <row r="341" spans="1:4" ht="22.2" customHeight="1" x14ac:dyDescent="0.3">
      <c r="A341" s="31"/>
      <c r="B341" s="31"/>
      <c r="C341" s="45"/>
      <c r="D341" s="31"/>
    </row>
    <row r="342" spans="1:4" ht="22.2" customHeight="1" x14ac:dyDescent="0.3">
      <c r="A342" s="31"/>
      <c r="B342" s="31"/>
      <c r="C342" s="45"/>
      <c r="D342" s="31"/>
    </row>
    <row r="343" spans="1:4" ht="22.2" customHeight="1" x14ac:dyDescent="0.3">
      <c r="A343" s="31"/>
      <c r="B343" s="31"/>
      <c r="C343" s="45"/>
      <c r="D343" s="31"/>
    </row>
    <row r="344" spans="1:4" ht="22.2" customHeight="1" x14ac:dyDescent="0.3">
      <c r="A344" s="31"/>
      <c r="B344" s="31"/>
      <c r="C344" s="45"/>
      <c r="D344" s="31"/>
    </row>
    <row r="345" spans="1:4" ht="22.2" customHeight="1" x14ac:dyDescent="0.3">
      <c r="A345" s="31"/>
      <c r="B345" s="31"/>
      <c r="C345" s="45"/>
      <c r="D345" s="31"/>
    </row>
    <row r="346" spans="1:4" ht="22.2" customHeight="1" x14ac:dyDescent="0.3">
      <c r="A346" s="31"/>
      <c r="B346" s="31"/>
      <c r="C346" s="45"/>
      <c r="D346" s="31"/>
    </row>
    <row r="347" spans="1:4" ht="22.2" customHeight="1" x14ac:dyDescent="0.3">
      <c r="A347" s="31"/>
      <c r="B347" s="31"/>
      <c r="C347" s="45"/>
      <c r="D347" s="31"/>
    </row>
    <row r="348" spans="1:4" ht="22.2" customHeight="1" x14ac:dyDescent="0.3">
      <c r="A348" s="31"/>
      <c r="B348" s="31"/>
      <c r="C348" s="45"/>
      <c r="D348" s="31"/>
    </row>
    <row r="349" spans="1:4" ht="22.2" customHeight="1" x14ac:dyDescent="0.3">
      <c r="A349" s="31"/>
      <c r="B349" s="31"/>
      <c r="C349" s="45"/>
      <c r="D349" s="31"/>
    </row>
    <row r="350" spans="1:4" ht="22.2" customHeight="1" x14ac:dyDescent="0.3">
      <c r="A350" s="31"/>
      <c r="B350" s="31"/>
      <c r="C350" s="45"/>
      <c r="D350" s="31"/>
    </row>
    <row r="351" spans="1:4" ht="22.2" customHeight="1" x14ac:dyDescent="0.3">
      <c r="A351" s="31"/>
      <c r="B351" s="31"/>
      <c r="C351" s="45"/>
      <c r="D351" s="31"/>
    </row>
    <row r="352" spans="1:4" ht="22.2" customHeight="1" x14ac:dyDescent="0.3">
      <c r="A352" s="31"/>
      <c r="B352" s="31"/>
      <c r="C352" s="45"/>
      <c r="D352" s="31"/>
    </row>
    <row r="353" spans="1:4" ht="22.2" customHeight="1" x14ac:dyDescent="0.3">
      <c r="A353" s="31"/>
      <c r="B353" s="31"/>
      <c r="C353" s="45"/>
      <c r="D353" s="31"/>
    </row>
    <row r="354" spans="1:4" ht="22.2" customHeight="1" x14ac:dyDescent="0.3">
      <c r="A354" s="31"/>
      <c r="B354" s="31"/>
      <c r="C354" s="45"/>
      <c r="D354" s="31"/>
    </row>
    <row r="355" spans="1:4" ht="22.2" customHeight="1" x14ac:dyDescent="0.3">
      <c r="A355" s="31"/>
      <c r="B355" s="31"/>
      <c r="C355" s="45"/>
      <c r="D355" s="31"/>
    </row>
    <row r="356" spans="1:4" ht="22.2" customHeight="1" x14ac:dyDescent="0.3">
      <c r="A356" s="31"/>
      <c r="B356" s="31"/>
      <c r="C356" s="45"/>
      <c r="D356" s="31"/>
    </row>
    <row r="357" spans="1:4" ht="22.2" customHeight="1" x14ac:dyDescent="0.3">
      <c r="A357" s="31"/>
      <c r="B357" s="31"/>
      <c r="C357" s="45"/>
      <c r="D357" s="31"/>
    </row>
    <row r="358" spans="1:4" ht="22.2" customHeight="1" x14ac:dyDescent="0.3">
      <c r="A358" s="31"/>
      <c r="B358" s="31"/>
      <c r="C358" s="45"/>
      <c r="D358" s="31"/>
    </row>
    <row r="359" spans="1:4" ht="22.2" customHeight="1" x14ac:dyDescent="0.3">
      <c r="A359" s="31"/>
      <c r="B359" s="31"/>
      <c r="C359" s="45"/>
      <c r="D359" s="31"/>
    </row>
    <row r="360" spans="1:4" ht="22.2" customHeight="1" x14ac:dyDescent="0.3">
      <c r="A360" s="31"/>
      <c r="B360" s="31"/>
      <c r="C360" s="45"/>
      <c r="D360" s="31"/>
    </row>
    <row r="361" spans="1:4" ht="22.2" customHeight="1" x14ac:dyDescent="0.3">
      <c r="A361" s="31"/>
      <c r="B361" s="31"/>
      <c r="C361" s="45"/>
      <c r="D361" s="31"/>
    </row>
    <row r="362" spans="1:4" ht="22.2" customHeight="1" x14ac:dyDescent="0.3">
      <c r="A362" s="31"/>
      <c r="B362" s="31"/>
      <c r="C362" s="45"/>
      <c r="D362" s="31"/>
    </row>
    <row r="363" spans="1:4" ht="22.2" customHeight="1" x14ac:dyDescent="0.3">
      <c r="A363" s="31"/>
      <c r="B363" s="31"/>
      <c r="C363" s="45"/>
      <c r="D363" s="31"/>
    </row>
    <row r="364" spans="1:4" ht="22.2" customHeight="1" x14ac:dyDescent="0.3">
      <c r="A364" s="31"/>
      <c r="B364" s="31"/>
      <c r="C364" s="45"/>
      <c r="D364" s="31"/>
    </row>
    <row r="365" spans="1:4" ht="22.2" customHeight="1" x14ac:dyDescent="0.3">
      <c r="A365" s="31"/>
      <c r="B365" s="31"/>
      <c r="C365" s="45"/>
      <c r="D365" s="31"/>
    </row>
    <row r="366" spans="1:4" ht="22.2" customHeight="1" x14ac:dyDescent="0.3">
      <c r="A366" s="31"/>
      <c r="B366" s="31"/>
      <c r="C366" s="45"/>
      <c r="D366" s="31"/>
    </row>
    <row r="367" spans="1:4" ht="22.2" customHeight="1" x14ac:dyDescent="0.3">
      <c r="A367" s="31"/>
      <c r="B367" s="31"/>
      <c r="C367" s="45"/>
      <c r="D367" s="31"/>
    </row>
    <row r="368" spans="1:4" ht="22.2" customHeight="1" x14ac:dyDescent="0.3">
      <c r="A368" s="31"/>
      <c r="B368" s="31"/>
      <c r="C368" s="45"/>
      <c r="D368" s="31"/>
    </row>
    <row r="369" spans="1:4" ht="22.2" customHeight="1" x14ac:dyDescent="0.3">
      <c r="A369" s="31"/>
      <c r="B369" s="31"/>
      <c r="C369" s="45"/>
      <c r="D369" s="31"/>
    </row>
    <row r="370" spans="1:4" ht="22.2" customHeight="1" x14ac:dyDescent="0.3">
      <c r="A370" s="31"/>
      <c r="B370" s="31"/>
      <c r="C370" s="45"/>
      <c r="D370" s="31"/>
    </row>
    <row r="371" spans="1:4" ht="22.2" customHeight="1" x14ac:dyDescent="0.3">
      <c r="A371" s="31"/>
      <c r="B371" s="31"/>
      <c r="C371" s="45"/>
      <c r="D371" s="31"/>
    </row>
    <row r="372" spans="1:4" ht="22.2" customHeight="1" x14ac:dyDescent="0.3">
      <c r="A372" s="31"/>
      <c r="B372" s="31"/>
      <c r="C372" s="45"/>
      <c r="D372" s="31"/>
    </row>
    <row r="373" spans="1:4" ht="22.2" customHeight="1" x14ac:dyDescent="0.3">
      <c r="A373" s="31"/>
      <c r="B373" s="31"/>
      <c r="C373" s="45"/>
      <c r="D373" s="31"/>
    </row>
    <row r="374" spans="1:4" ht="22.2" customHeight="1" x14ac:dyDescent="0.3">
      <c r="A374" s="31"/>
      <c r="B374" s="31"/>
      <c r="C374" s="45"/>
      <c r="D374" s="31"/>
    </row>
    <row r="375" spans="1:4" ht="22.2" customHeight="1" x14ac:dyDescent="0.3">
      <c r="A375" s="31"/>
      <c r="B375" s="31"/>
      <c r="C375" s="45"/>
      <c r="D375" s="31"/>
    </row>
    <row r="376" spans="1:4" ht="22.2" customHeight="1" x14ac:dyDescent="0.3">
      <c r="A376" s="31"/>
      <c r="B376" s="31"/>
      <c r="C376" s="45"/>
      <c r="D376" s="31"/>
    </row>
    <row r="377" spans="1:4" ht="22.2" customHeight="1" x14ac:dyDescent="0.3">
      <c r="A377" s="31"/>
      <c r="B377" s="31"/>
      <c r="C377" s="45"/>
      <c r="D377" s="31"/>
    </row>
    <row r="378" spans="1:4" ht="22.2" customHeight="1" x14ac:dyDescent="0.3">
      <c r="A378" s="31"/>
      <c r="B378" s="31"/>
      <c r="C378" s="45"/>
      <c r="D378" s="31"/>
    </row>
    <row r="379" spans="1:4" ht="22.2" customHeight="1" x14ac:dyDescent="0.3">
      <c r="A379" s="31"/>
      <c r="B379" s="31"/>
      <c r="C379" s="45"/>
      <c r="D379" s="31"/>
    </row>
    <row r="380" spans="1:4" ht="22.2" customHeight="1" x14ac:dyDescent="0.3">
      <c r="A380" s="31"/>
      <c r="B380" s="31"/>
      <c r="C380" s="45"/>
      <c r="D380" s="31"/>
    </row>
    <row r="381" spans="1:4" ht="22.2" customHeight="1" x14ac:dyDescent="0.3">
      <c r="A381" s="31"/>
      <c r="B381" s="31"/>
      <c r="C381" s="45"/>
      <c r="D381" s="31"/>
    </row>
    <row r="382" spans="1:4" ht="22.2" customHeight="1" x14ac:dyDescent="0.3">
      <c r="A382" s="31"/>
      <c r="B382" s="31"/>
      <c r="C382" s="45"/>
      <c r="D382" s="31"/>
    </row>
    <row r="383" spans="1:4" ht="22.2" customHeight="1" x14ac:dyDescent="0.3">
      <c r="A383" s="31"/>
      <c r="B383" s="31"/>
      <c r="C383" s="45"/>
      <c r="D383" s="31"/>
    </row>
    <row r="384" spans="1:4" ht="22.2" customHeight="1" x14ac:dyDescent="0.3">
      <c r="A384" s="31"/>
      <c r="B384" s="31"/>
      <c r="C384" s="45"/>
      <c r="D384" s="31"/>
    </row>
    <row r="385" spans="1:4" ht="22.2" customHeight="1" x14ac:dyDescent="0.3">
      <c r="A385" s="31"/>
      <c r="B385" s="31"/>
      <c r="C385" s="45"/>
      <c r="D385" s="31"/>
    </row>
    <row r="386" spans="1:4" ht="22.2" customHeight="1" x14ac:dyDescent="0.3">
      <c r="A386" s="31"/>
      <c r="B386" s="31"/>
      <c r="C386" s="45"/>
      <c r="D386" s="31"/>
    </row>
    <row r="387" spans="1:4" ht="22.2" customHeight="1" x14ac:dyDescent="0.3">
      <c r="A387" s="31"/>
      <c r="B387" s="31"/>
      <c r="C387" s="45"/>
      <c r="D387" s="31"/>
    </row>
    <row r="388" spans="1:4" ht="22.2" customHeight="1" x14ac:dyDescent="0.3">
      <c r="A388" s="31"/>
      <c r="B388" s="31"/>
      <c r="C388" s="45"/>
      <c r="D388" s="31"/>
    </row>
    <row r="389" spans="1:4" ht="22.2" customHeight="1" x14ac:dyDescent="0.3">
      <c r="A389" s="31"/>
      <c r="B389" s="31"/>
      <c r="C389" s="45"/>
      <c r="D389" s="31"/>
    </row>
    <row r="390" spans="1:4" ht="22.2" customHeight="1" x14ac:dyDescent="0.3">
      <c r="A390" s="31"/>
      <c r="B390" s="31"/>
      <c r="C390" s="45"/>
      <c r="D390" s="31"/>
    </row>
    <row r="391" spans="1:4" ht="22.2" customHeight="1" x14ac:dyDescent="0.3">
      <c r="A391" s="31"/>
      <c r="B391" s="31"/>
      <c r="C391" s="45"/>
      <c r="D391" s="31"/>
    </row>
    <row r="392" spans="1:4" ht="22.2" customHeight="1" x14ac:dyDescent="0.3">
      <c r="A392" s="31"/>
      <c r="B392" s="31"/>
      <c r="C392" s="45"/>
      <c r="D392" s="31"/>
    </row>
    <row r="393" spans="1:4" ht="22.2" customHeight="1" x14ac:dyDescent="0.3">
      <c r="A393" s="31"/>
      <c r="B393" s="31"/>
      <c r="C393" s="45"/>
      <c r="D393" s="31"/>
    </row>
    <row r="394" spans="1:4" ht="22.2" customHeight="1" x14ac:dyDescent="0.3">
      <c r="A394" s="31"/>
      <c r="B394" s="31"/>
      <c r="C394" s="45"/>
      <c r="D394" s="31"/>
    </row>
    <row r="395" spans="1:4" ht="22.2" customHeight="1" x14ac:dyDescent="0.3">
      <c r="A395" s="31"/>
      <c r="B395" s="31"/>
      <c r="C395" s="45"/>
      <c r="D395" s="31"/>
    </row>
    <row r="396" spans="1:4" ht="22.2" customHeight="1" x14ac:dyDescent="0.3">
      <c r="A396" s="31"/>
      <c r="B396" s="31"/>
      <c r="C396" s="45"/>
      <c r="D396" s="31"/>
    </row>
    <row r="397" spans="1:4" ht="22.2" customHeight="1" x14ac:dyDescent="0.3">
      <c r="A397" s="31"/>
      <c r="B397" s="31"/>
      <c r="C397" s="45"/>
      <c r="D397" s="31"/>
    </row>
    <row r="398" spans="1:4" ht="22.2" customHeight="1" x14ac:dyDescent="0.3">
      <c r="A398" s="31"/>
      <c r="B398" s="31"/>
      <c r="C398" s="45"/>
      <c r="D398" s="31"/>
    </row>
    <row r="399" spans="1:4" ht="22.2" customHeight="1" x14ac:dyDescent="0.3">
      <c r="A399" s="31"/>
      <c r="B399" s="31"/>
      <c r="C399" s="45"/>
      <c r="D399" s="31"/>
    </row>
    <row r="400" spans="1:4" ht="22.2" customHeight="1" x14ac:dyDescent="0.3">
      <c r="A400" s="31"/>
      <c r="B400" s="31"/>
      <c r="C400" s="45"/>
      <c r="D400" s="31"/>
    </row>
    <row r="401" spans="1:4" ht="22.2" customHeight="1" x14ac:dyDescent="0.3">
      <c r="A401" s="31"/>
      <c r="B401" s="31"/>
      <c r="C401" s="45"/>
      <c r="D401" s="31"/>
    </row>
    <row r="402" spans="1:4" ht="22.2" customHeight="1" x14ac:dyDescent="0.3">
      <c r="A402" s="31"/>
      <c r="B402" s="31"/>
      <c r="C402" s="45"/>
      <c r="D402" s="31"/>
    </row>
    <row r="403" spans="1:4" ht="22.2" customHeight="1" x14ac:dyDescent="0.3">
      <c r="A403" s="31"/>
      <c r="B403" s="31"/>
      <c r="C403" s="45"/>
      <c r="D403" s="31"/>
    </row>
    <row r="404" spans="1:4" ht="22.2" customHeight="1" x14ac:dyDescent="0.3">
      <c r="A404" s="31"/>
      <c r="B404" s="31"/>
      <c r="C404" s="45"/>
      <c r="D404" s="31"/>
    </row>
    <row r="405" spans="1:4" ht="22.2" customHeight="1" x14ac:dyDescent="0.3">
      <c r="A405" s="31"/>
      <c r="B405" s="31"/>
      <c r="C405" s="45"/>
      <c r="D405" s="31"/>
    </row>
    <row r="406" spans="1:4" ht="22.2" customHeight="1" x14ac:dyDescent="0.3">
      <c r="A406" s="31"/>
      <c r="B406" s="31"/>
      <c r="C406" s="45"/>
      <c r="D406" s="31"/>
    </row>
    <row r="407" spans="1:4" ht="22.2" customHeight="1" x14ac:dyDescent="0.3">
      <c r="A407" s="31"/>
      <c r="B407" s="31"/>
      <c r="C407" s="45"/>
      <c r="D407" s="31"/>
    </row>
    <row r="408" spans="1:4" ht="22.2" customHeight="1" x14ac:dyDescent="0.3">
      <c r="A408" s="31"/>
      <c r="B408" s="31"/>
      <c r="C408" s="45"/>
      <c r="D408" s="31"/>
    </row>
    <row r="409" spans="1:4" ht="22.2" customHeight="1" x14ac:dyDescent="0.3">
      <c r="A409" s="31"/>
      <c r="B409" s="31"/>
      <c r="C409" s="45"/>
      <c r="D409" s="31"/>
    </row>
    <row r="410" spans="1:4" ht="22.2" customHeight="1" x14ac:dyDescent="0.3">
      <c r="C410" s="45"/>
      <c r="D410" s="31"/>
    </row>
  </sheetData>
  <sheetProtection algorithmName="SHA-512" hashValue="lUmQY5TDtmLmP6zrwYL/42ywonPy6Hoi5t/mp4M+dSndRsgbpGSm3a8WGt4Ro3C9sGBtr3yZwxH+RAuG6/9x8g==" saltValue="6OxVuYJnIrombQ0Z7jujEw==" spinCount="100000" sheet="1" objects="1" scenarios="1"/>
  <protectedRanges>
    <protectedRange sqref="D22 D25" name="Bereik1"/>
  </protectedRanges>
  <phoneticPr fontId="3" type="noConversion"/>
  <pageMargins left="0.15748031496062992" right="0.15748031496062992" top="0.19685039370078741" bottom="0.15748031496062992" header="0.15748031496062992" footer="0.15748031496062992"/>
  <pageSetup paperSize="9" scale="57" orientation="portrait" r:id="rId1"/>
  <headerFooter alignWithMargins="0"/>
  <colBreaks count="1" manualBreakCount="1">
    <brk id="2" max="372" man="1"/>
  </col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76200</xdr:colOff>
                    <xdr:row>23</xdr:row>
                    <xdr:rowOff>7620</xdr:rowOff>
                  </from>
                  <to>
                    <xdr:col>1</xdr:col>
                    <xdr:colOff>403860</xdr:colOff>
                    <xdr:row>23</xdr:row>
                    <xdr:rowOff>274320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76200</xdr:colOff>
                    <xdr:row>22</xdr:row>
                    <xdr:rowOff>30480</xdr:rowOff>
                  </from>
                  <to>
                    <xdr:col>1</xdr:col>
                    <xdr:colOff>403860</xdr:colOff>
                    <xdr:row>22</xdr:row>
                    <xdr:rowOff>259080</xdr:rowOff>
                  </to>
                </anchor>
              </controlPr>
            </control>
          </mc:Choice>
        </mc:AlternateContent>
        <mc:AlternateContent xmlns:mc="http://schemas.openxmlformats.org/markup-compatibility/2006">
          <mc:Choice Requires="x14">
            <control shapeId="1156" r:id="rId6" name="Check Box 132">
              <controlPr defaultSize="0" autoFill="0" autoLine="0" autoPict="0">
                <anchor moveWithCells="1">
                  <from>
                    <xdr:col>1</xdr:col>
                    <xdr:colOff>76200</xdr:colOff>
                    <xdr:row>8</xdr:row>
                    <xdr:rowOff>38100</xdr:rowOff>
                  </from>
                  <to>
                    <xdr:col>1</xdr:col>
                    <xdr:colOff>388620</xdr:colOff>
                    <xdr:row>8</xdr:row>
                    <xdr:rowOff>274320</xdr:rowOff>
                  </to>
                </anchor>
              </controlPr>
            </control>
          </mc:Choice>
        </mc:AlternateContent>
        <mc:AlternateContent xmlns:mc="http://schemas.openxmlformats.org/markup-compatibility/2006">
          <mc:Choice Requires="x14">
            <control shapeId="1157" r:id="rId7" name="Check Box 133">
              <controlPr defaultSize="0" autoFill="0" autoLine="0" autoPict="0">
                <anchor moveWithCells="1">
                  <from>
                    <xdr:col>1</xdr:col>
                    <xdr:colOff>76200</xdr:colOff>
                    <xdr:row>7</xdr:row>
                    <xdr:rowOff>30480</xdr:rowOff>
                  </from>
                  <to>
                    <xdr:col>1</xdr:col>
                    <xdr:colOff>403860</xdr:colOff>
                    <xdr:row>7</xdr:row>
                    <xdr:rowOff>259080</xdr:rowOff>
                  </to>
                </anchor>
              </controlPr>
            </control>
          </mc:Choice>
        </mc:AlternateContent>
        <mc:AlternateContent xmlns:mc="http://schemas.openxmlformats.org/markup-compatibility/2006">
          <mc:Choice Requires="x14">
            <control shapeId="1205" r:id="rId8" name="Check Box 181">
              <controlPr defaultSize="0" autoFill="0" autoLine="0" autoPict="0">
                <anchor moveWithCells="1">
                  <from>
                    <xdr:col>1</xdr:col>
                    <xdr:colOff>76200</xdr:colOff>
                    <xdr:row>17</xdr:row>
                    <xdr:rowOff>38100</xdr:rowOff>
                  </from>
                  <to>
                    <xdr:col>1</xdr:col>
                    <xdr:colOff>403860</xdr:colOff>
                    <xdr:row>17</xdr:row>
                    <xdr:rowOff>266700</xdr:rowOff>
                  </to>
                </anchor>
              </controlPr>
            </control>
          </mc:Choice>
        </mc:AlternateContent>
        <mc:AlternateContent xmlns:mc="http://schemas.openxmlformats.org/markup-compatibility/2006">
          <mc:Choice Requires="x14">
            <control shapeId="1206" r:id="rId9" name="Check Box 182">
              <controlPr defaultSize="0" autoFill="0" autoLine="0" autoPict="0">
                <anchor moveWithCells="1">
                  <from>
                    <xdr:col>1</xdr:col>
                    <xdr:colOff>76200</xdr:colOff>
                    <xdr:row>18</xdr:row>
                    <xdr:rowOff>60960</xdr:rowOff>
                  </from>
                  <to>
                    <xdr:col>1</xdr:col>
                    <xdr:colOff>403860</xdr:colOff>
                    <xdr:row>18</xdr:row>
                    <xdr:rowOff>289560</xdr:rowOff>
                  </to>
                </anchor>
              </controlPr>
            </control>
          </mc:Choice>
        </mc:AlternateContent>
        <mc:AlternateContent xmlns:mc="http://schemas.openxmlformats.org/markup-compatibility/2006">
          <mc:Choice Requires="x14">
            <control shapeId="1213" r:id="rId10" name="Check Box 189">
              <controlPr defaultSize="0" autoFill="0" autoLine="0" autoPict="0">
                <anchor moveWithCells="1">
                  <from>
                    <xdr:col>1</xdr:col>
                    <xdr:colOff>76200</xdr:colOff>
                    <xdr:row>12</xdr:row>
                    <xdr:rowOff>38100</xdr:rowOff>
                  </from>
                  <to>
                    <xdr:col>1</xdr:col>
                    <xdr:colOff>403860</xdr:colOff>
                    <xdr:row>12</xdr:row>
                    <xdr:rowOff>266700</xdr:rowOff>
                  </to>
                </anchor>
              </controlPr>
            </control>
          </mc:Choice>
        </mc:AlternateContent>
        <mc:AlternateContent xmlns:mc="http://schemas.openxmlformats.org/markup-compatibility/2006">
          <mc:Choice Requires="x14">
            <control shapeId="1214" r:id="rId11" name="Check Box 190">
              <controlPr defaultSize="0" autoFill="0" autoLine="0" autoPict="0">
                <anchor moveWithCells="1">
                  <from>
                    <xdr:col>1</xdr:col>
                    <xdr:colOff>76200</xdr:colOff>
                    <xdr:row>13</xdr:row>
                    <xdr:rowOff>38100</xdr:rowOff>
                  </from>
                  <to>
                    <xdr:col>1</xdr:col>
                    <xdr:colOff>403860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199F2-3458-48B5-87E2-FBC339736791}">
  <dimension ref="A1:EY452"/>
  <sheetViews>
    <sheetView topLeftCell="A3" zoomScaleNormal="100" zoomScaleSheetLayoutView="100" workbookViewId="0">
      <selection activeCell="B18" sqref="B18"/>
    </sheetView>
  </sheetViews>
  <sheetFormatPr defaultRowHeight="13.2" x14ac:dyDescent="0.25"/>
  <cols>
    <col min="1" max="1" width="42" style="93" customWidth="1"/>
    <col min="2" max="2" width="14.5546875" style="103" customWidth="1"/>
    <col min="3" max="3" width="25.6640625" style="103" customWidth="1"/>
    <col min="4" max="5" width="23.5546875" style="103" customWidth="1"/>
    <col min="6" max="8" width="8.88671875" style="159"/>
    <col min="9" max="10" width="0" style="159" hidden="1" customWidth="1"/>
    <col min="11" max="155" width="8.88671875" style="159"/>
    <col min="156" max="16384" width="8.88671875" style="93"/>
  </cols>
  <sheetData>
    <row r="1" spans="1:155" ht="21" x14ac:dyDescent="0.4">
      <c r="A1" s="48" t="s">
        <v>133</v>
      </c>
      <c r="B1" s="91"/>
      <c r="C1" s="92"/>
      <c r="D1" s="92"/>
      <c r="E1" s="92"/>
    </row>
    <row r="2" spans="1:155" ht="18" x14ac:dyDescent="0.35">
      <c r="A2" s="186" t="s">
        <v>114</v>
      </c>
      <c r="B2" s="186"/>
      <c r="C2" s="92"/>
      <c r="D2" s="92"/>
      <c r="E2" s="92"/>
    </row>
    <row r="3" spans="1:155" s="96" customFormat="1" ht="18" x14ac:dyDescent="0.35">
      <c r="A3" s="123" t="s">
        <v>132</v>
      </c>
      <c r="B3" s="94"/>
      <c r="C3" s="92"/>
      <c r="D3" s="92"/>
      <c r="E3" s="92"/>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row>
    <row r="4" spans="1:155" s="96" customFormat="1" ht="18" x14ac:dyDescent="0.35">
      <c r="A4" s="142"/>
      <c r="B4" s="95"/>
      <c r="C4" s="92"/>
      <c r="D4" s="92"/>
      <c r="E4" s="92"/>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row>
    <row r="5" spans="1:155" ht="29.25" customHeight="1" x14ac:dyDescent="0.25">
      <c r="A5" s="187" t="s">
        <v>148</v>
      </c>
      <c r="B5" s="187"/>
      <c r="C5" s="187"/>
      <c r="D5" s="187"/>
      <c r="E5" s="187"/>
    </row>
    <row r="6" spans="1:155" ht="15" customHeight="1" x14ac:dyDescent="0.3">
      <c r="A6" s="98" t="s">
        <v>149</v>
      </c>
      <c r="B6" s="97"/>
      <c r="C6" s="97"/>
      <c r="D6" s="97"/>
      <c r="E6" s="97"/>
    </row>
    <row r="7" spans="1:155" x14ac:dyDescent="0.25">
      <c r="A7" s="96"/>
      <c r="B7" s="92"/>
      <c r="C7" s="92"/>
      <c r="D7" s="92"/>
      <c r="E7" s="92"/>
    </row>
    <row r="8" spans="1:155" x14ac:dyDescent="0.25">
      <c r="B8" s="99" t="s">
        <v>91</v>
      </c>
      <c r="C8" s="99" t="s">
        <v>93</v>
      </c>
      <c r="D8" s="99" t="s">
        <v>92</v>
      </c>
      <c r="E8" s="99" t="s">
        <v>87</v>
      </c>
    </row>
    <row r="9" spans="1:155" ht="14.4" x14ac:dyDescent="0.25">
      <c r="A9" s="100" t="s">
        <v>52</v>
      </c>
      <c r="B9" s="104"/>
      <c r="C9" s="104"/>
      <c r="D9" s="104"/>
      <c r="E9" s="104"/>
    </row>
    <row r="10" spans="1:155" ht="14.4" x14ac:dyDescent="0.25">
      <c r="A10" s="100" t="s">
        <v>54</v>
      </c>
      <c r="B10" s="104"/>
      <c r="C10" s="104"/>
      <c r="D10" s="104"/>
      <c r="E10" s="104"/>
    </row>
    <row r="11" spans="1:155" ht="14.4" x14ac:dyDescent="0.25">
      <c r="A11" s="100" t="s">
        <v>48</v>
      </c>
      <c r="B11" s="104"/>
      <c r="C11" s="104"/>
      <c r="D11" s="104"/>
      <c r="E11" s="104"/>
    </row>
    <row r="12" spans="1:155" ht="14.4" x14ac:dyDescent="0.25">
      <c r="A12" s="100" t="s">
        <v>49</v>
      </c>
      <c r="B12" s="104"/>
      <c r="C12" s="104"/>
      <c r="D12" s="104"/>
      <c r="E12" s="104"/>
    </row>
    <row r="13" spans="1:155" ht="14.4" x14ac:dyDescent="0.25">
      <c r="A13" s="100" t="s">
        <v>50</v>
      </c>
      <c r="B13" s="104"/>
      <c r="C13" s="104"/>
      <c r="D13" s="104"/>
      <c r="E13" s="104"/>
    </row>
    <row r="14" spans="1:155" ht="14.4" x14ac:dyDescent="0.25">
      <c r="A14" s="100" t="s">
        <v>53</v>
      </c>
      <c r="B14" s="104"/>
      <c r="C14" s="104"/>
      <c r="D14" s="104"/>
      <c r="E14" s="104"/>
    </row>
    <row r="15" spans="1:155" ht="14.4" x14ac:dyDescent="0.25">
      <c r="A15" s="100" t="s">
        <v>51</v>
      </c>
      <c r="B15" s="104"/>
      <c r="C15" s="104"/>
      <c r="D15" s="104"/>
      <c r="E15" s="104"/>
      <c r="J15" s="160" t="s">
        <v>2</v>
      </c>
    </row>
    <row r="16" spans="1:155" ht="14.4" x14ac:dyDescent="0.25">
      <c r="A16" s="100" t="s">
        <v>119</v>
      </c>
      <c r="B16" s="104"/>
      <c r="C16" s="104"/>
      <c r="D16" s="104"/>
      <c r="E16" s="104"/>
      <c r="J16" s="160" t="s">
        <v>3</v>
      </c>
    </row>
    <row r="17" spans="1:5" ht="14.4" x14ac:dyDescent="0.25">
      <c r="A17" s="100" t="s">
        <v>94</v>
      </c>
      <c r="B17" s="101"/>
      <c r="C17" s="101"/>
      <c r="D17" s="101"/>
      <c r="E17" s="101"/>
    </row>
    <row r="18" spans="1:5" ht="14.4" x14ac:dyDescent="0.25">
      <c r="A18" s="141" t="s">
        <v>150</v>
      </c>
      <c r="B18" s="102"/>
      <c r="C18" s="102"/>
      <c r="D18" s="102"/>
      <c r="E18" s="102"/>
    </row>
    <row r="19" spans="1:5" ht="14.4" x14ac:dyDescent="0.3">
      <c r="A19" s="105"/>
      <c r="B19" s="104"/>
      <c r="C19" s="104"/>
      <c r="D19" s="104"/>
      <c r="E19" s="104"/>
    </row>
    <row r="20" spans="1:5" ht="14.4" x14ac:dyDescent="0.3">
      <c r="A20" s="105"/>
      <c r="B20" s="104"/>
      <c r="C20" s="104"/>
      <c r="D20" s="104"/>
      <c r="E20" s="104"/>
    </row>
    <row r="21" spans="1:5" ht="14.4" x14ac:dyDescent="0.3">
      <c r="A21" s="105"/>
      <c r="B21" s="104"/>
      <c r="C21" s="104"/>
      <c r="D21" s="104"/>
      <c r="E21" s="104"/>
    </row>
    <row r="22" spans="1:5" ht="14.4" x14ac:dyDescent="0.25">
      <c r="A22" s="106"/>
      <c r="B22" s="104"/>
      <c r="C22" s="104"/>
      <c r="D22" s="104"/>
      <c r="E22" s="104"/>
    </row>
    <row r="23" spans="1:5" x14ac:dyDescent="0.25">
      <c r="A23" s="107"/>
      <c r="B23" s="104"/>
      <c r="C23" s="104"/>
      <c r="D23" s="104"/>
      <c r="E23" s="104"/>
    </row>
    <row r="24" spans="1:5" ht="14.4" x14ac:dyDescent="0.3">
      <c r="A24" s="105"/>
      <c r="B24" s="104"/>
      <c r="C24" s="104"/>
      <c r="D24" s="104"/>
      <c r="E24" s="104"/>
    </row>
    <row r="25" spans="1:5" ht="14.4" x14ac:dyDescent="0.3">
      <c r="A25" s="105"/>
      <c r="B25" s="104"/>
      <c r="C25" s="104"/>
      <c r="D25" s="104"/>
      <c r="E25" s="104"/>
    </row>
    <row r="26" spans="1:5" ht="14.4" x14ac:dyDescent="0.25">
      <c r="A26" s="106"/>
      <c r="B26" s="104"/>
      <c r="C26" s="104"/>
      <c r="D26" s="104"/>
      <c r="E26" s="104"/>
    </row>
    <row r="27" spans="1:5" ht="14.4" x14ac:dyDescent="0.25">
      <c r="A27" s="106"/>
      <c r="B27" s="104"/>
      <c r="C27" s="104"/>
      <c r="D27" s="104"/>
      <c r="E27" s="104"/>
    </row>
    <row r="28" spans="1:5" x14ac:dyDescent="0.25">
      <c r="A28" s="159"/>
      <c r="B28" s="161"/>
      <c r="C28" s="161"/>
      <c r="D28" s="161"/>
      <c r="E28" s="161"/>
    </row>
    <row r="29" spans="1:5" ht="14.4" x14ac:dyDescent="0.3">
      <c r="A29" s="162"/>
      <c r="B29" s="161"/>
      <c r="C29" s="161"/>
      <c r="D29" s="161"/>
      <c r="E29" s="161"/>
    </row>
    <row r="30" spans="1:5" ht="14.4" x14ac:dyDescent="0.25">
      <c r="A30" s="163"/>
      <c r="B30" s="161"/>
      <c r="C30" s="161"/>
      <c r="D30" s="161"/>
      <c r="E30" s="161"/>
    </row>
    <row r="31" spans="1:5" ht="14.4" x14ac:dyDescent="0.25">
      <c r="A31" s="163"/>
      <c r="B31" s="161"/>
      <c r="C31" s="161"/>
      <c r="D31" s="161"/>
      <c r="E31" s="161"/>
    </row>
    <row r="32" spans="1:5" ht="14.4" x14ac:dyDescent="0.25">
      <c r="A32" s="163"/>
      <c r="B32" s="161"/>
      <c r="C32" s="161"/>
      <c r="D32" s="161"/>
      <c r="E32" s="161"/>
    </row>
    <row r="33" spans="1:5" x14ac:dyDescent="0.25">
      <c r="A33" s="159"/>
      <c r="B33" s="161"/>
      <c r="C33" s="161"/>
      <c r="D33" s="161"/>
      <c r="E33" s="161"/>
    </row>
    <row r="34" spans="1:5" x14ac:dyDescent="0.25">
      <c r="A34" s="159"/>
      <c r="B34" s="161"/>
      <c r="C34" s="161"/>
      <c r="D34" s="161"/>
      <c r="E34" s="161"/>
    </row>
    <row r="35" spans="1:5" x14ac:dyDescent="0.25">
      <c r="A35" s="159"/>
      <c r="B35" s="161"/>
      <c r="C35" s="161"/>
      <c r="D35" s="161"/>
      <c r="E35" s="161"/>
    </row>
    <row r="36" spans="1:5" x14ac:dyDescent="0.25">
      <c r="A36" s="159"/>
      <c r="B36" s="161"/>
      <c r="C36" s="161"/>
      <c r="D36" s="161"/>
      <c r="E36" s="161"/>
    </row>
    <row r="37" spans="1:5" x14ac:dyDescent="0.25">
      <c r="A37" s="159"/>
      <c r="B37" s="161"/>
      <c r="C37" s="161"/>
      <c r="D37" s="161"/>
      <c r="E37" s="161"/>
    </row>
    <row r="38" spans="1:5" x14ac:dyDescent="0.25">
      <c r="A38" s="159"/>
      <c r="B38" s="161"/>
      <c r="C38" s="161"/>
      <c r="D38" s="161"/>
      <c r="E38" s="161"/>
    </row>
    <row r="39" spans="1:5" x14ac:dyDescent="0.25">
      <c r="A39" s="159"/>
      <c r="B39" s="161"/>
      <c r="C39" s="161"/>
      <c r="D39" s="161"/>
      <c r="E39" s="161"/>
    </row>
    <row r="40" spans="1:5" x14ac:dyDescent="0.25">
      <c r="A40" s="159"/>
      <c r="B40" s="161"/>
      <c r="C40" s="161"/>
      <c r="D40" s="161"/>
      <c r="E40" s="161"/>
    </row>
    <row r="41" spans="1:5" x14ac:dyDescent="0.25">
      <c r="A41" s="159"/>
      <c r="B41" s="161"/>
      <c r="C41" s="161"/>
      <c r="D41" s="161"/>
      <c r="E41" s="161"/>
    </row>
    <row r="42" spans="1:5" x14ac:dyDescent="0.25">
      <c r="A42" s="159"/>
      <c r="B42" s="161"/>
      <c r="C42" s="161"/>
      <c r="D42" s="161"/>
      <c r="E42" s="161"/>
    </row>
    <row r="43" spans="1:5" x14ac:dyDescent="0.25">
      <c r="A43" s="159"/>
      <c r="B43" s="161"/>
      <c r="C43" s="161"/>
      <c r="D43" s="161"/>
      <c r="E43" s="161"/>
    </row>
    <row r="44" spans="1:5" x14ac:dyDescent="0.25">
      <c r="A44" s="159"/>
      <c r="B44" s="161"/>
      <c r="C44" s="161"/>
      <c r="D44" s="161"/>
      <c r="E44" s="161"/>
    </row>
    <row r="45" spans="1:5" x14ac:dyDescent="0.25">
      <c r="A45" s="159"/>
      <c r="B45" s="161"/>
      <c r="C45" s="161"/>
      <c r="D45" s="161"/>
      <c r="E45" s="161"/>
    </row>
    <row r="46" spans="1:5" x14ac:dyDescent="0.25">
      <c r="A46" s="159"/>
      <c r="B46" s="161"/>
      <c r="C46" s="161"/>
      <c r="D46" s="161"/>
      <c r="E46" s="161"/>
    </row>
    <row r="47" spans="1:5" x14ac:dyDescent="0.25">
      <c r="A47" s="159"/>
      <c r="B47" s="161"/>
      <c r="C47" s="161"/>
      <c r="D47" s="161"/>
      <c r="E47" s="161"/>
    </row>
    <row r="48" spans="1:5" x14ac:dyDescent="0.25">
      <c r="A48" s="159"/>
      <c r="B48" s="161"/>
      <c r="C48" s="161"/>
      <c r="D48" s="161"/>
      <c r="E48" s="161"/>
    </row>
    <row r="49" spans="1:5" x14ac:dyDescent="0.25">
      <c r="A49" s="159"/>
      <c r="B49" s="161"/>
      <c r="C49" s="161"/>
      <c r="D49" s="161"/>
      <c r="E49" s="161"/>
    </row>
    <row r="50" spans="1:5" x14ac:dyDescent="0.25">
      <c r="A50" s="159"/>
      <c r="B50" s="161"/>
      <c r="C50" s="161"/>
      <c r="D50" s="161"/>
      <c r="E50" s="161"/>
    </row>
    <row r="51" spans="1:5" x14ac:dyDescent="0.25">
      <c r="A51" s="159"/>
      <c r="B51" s="161"/>
      <c r="C51" s="161"/>
      <c r="D51" s="161"/>
      <c r="E51" s="161"/>
    </row>
    <row r="52" spans="1:5" x14ac:dyDescent="0.25">
      <c r="A52" s="159"/>
      <c r="B52" s="161"/>
      <c r="C52" s="161"/>
      <c r="D52" s="161"/>
      <c r="E52" s="161"/>
    </row>
    <row r="53" spans="1:5" x14ac:dyDescent="0.25">
      <c r="A53" s="159"/>
      <c r="B53" s="161"/>
      <c r="C53" s="161"/>
      <c r="D53" s="161"/>
      <c r="E53" s="161"/>
    </row>
    <row r="54" spans="1:5" x14ac:dyDescent="0.25">
      <c r="A54" s="159"/>
      <c r="B54" s="161"/>
      <c r="C54" s="161"/>
      <c r="D54" s="161"/>
      <c r="E54" s="161"/>
    </row>
    <row r="55" spans="1:5" x14ac:dyDescent="0.25">
      <c r="A55" s="159"/>
      <c r="B55" s="161"/>
      <c r="C55" s="161"/>
      <c r="D55" s="161"/>
      <c r="E55" s="161"/>
    </row>
    <row r="56" spans="1:5" x14ac:dyDescent="0.25">
      <c r="A56" s="159"/>
      <c r="B56" s="161"/>
      <c r="C56" s="161"/>
      <c r="D56" s="161"/>
      <c r="E56" s="161"/>
    </row>
    <row r="57" spans="1:5" x14ac:dyDescent="0.25">
      <c r="A57" s="159"/>
      <c r="B57" s="161"/>
      <c r="C57" s="161"/>
      <c r="D57" s="161"/>
      <c r="E57" s="161"/>
    </row>
    <row r="58" spans="1:5" x14ac:dyDescent="0.25">
      <c r="A58" s="159"/>
      <c r="B58" s="161"/>
      <c r="C58" s="161"/>
      <c r="D58" s="161"/>
      <c r="E58" s="161"/>
    </row>
    <row r="59" spans="1:5" x14ac:dyDescent="0.25">
      <c r="A59" s="159"/>
      <c r="B59" s="161"/>
      <c r="C59" s="161"/>
      <c r="D59" s="161"/>
      <c r="E59" s="161"/>
    </row>
    <row r="60" spans="1:5" x14ac:dyDescent="0.25">
      <c r="A60" s="159"/>
      <c r="B60" s="161"/>
      <c r="C60" s="161"/>
      <c r="D60" s="161"/>
      <c r="E60" s="161"/>
    </row>
    <row r="61" spans="1:5" x14ac:dyDescent="0.25">
      <c r="A61" s="159"/>
      <c r="B61" s="161"/>
      <c r="C61" s="161"/>
      <c r="D61" s="161"/>
      <c r="E61" s="161"/>
    </row>
    <row r="62" spans="1:5" x14ac:dyDescent="0.25">
      <c r="A62" s="159"/>
      <c r="B62" s="161"/>
      <c r="C62" s="161"/>
      <c r="D62" s="161"/>
      <c r="E62" s="161"/>
    </row>
    <row r="63" spans="1:5" x14ac:dyDescent="0.25">
      <c r="A63" s="159"/>
      <c r="B63" s="161"/>
      <c r="C63" s="161"/>
      <c r="D63" s="161"/>
      <c r="E63" s="161"/>
    </row>
    <row r="64" spans="1:5" x14ac:dyDescent="0.25">
      <c r="A64" s="159"/>
      <c r="B64" s="161"/>
      <c r="C64" s="161"/>
      <c r="D64" s="161"/>
      <c r="E64" s="161"/>
    </row>
    <row r="65" spans="1:5" x14ac:dyDescent="0.25">
      <c r="A65" s="159"/>
      <c r="B65" s="161"/>
      <c r="C65" s="161"/>
      <c r="D65" s="161"/>
      <c r="E65" s="161"/>
    </row>
    <row r="66" spans="1:5" x14ac:dyDescent="0.25">
      <c r="A66" s="159"/>
      <c r="B66" s="161"/>
      <c r="C66" s="161"/>
      <c r="D66" s="161"/>
      <c r="E66" s="161"/>
    </row>
    <row r="67" spans="1:5" x14ac:dyDescent="0.25">
      <c r="A67" s="159"/>
      <c r="B67" s="161"/>
      <c r="C67" s="161"/>
      <c r="D67" s="161"/>
      <c r="E67" s="161"/>
    </row>
    <row r="68" spans="1:5" x14ac:dyDescent="0.25">
      <c r="A68" s="159"/>
      <c r="B68" s="161"/>
      <c r="C68" s="161"/>
      <c r="D68" s="161"/>
      <c r="E68" s="161"/>
    </row>
    <row r="69" spans="1:5" x14ac:dyDescent="0.25">
      <c r="A69" s="159"/>
      <c r="B69" s="161"/>
      <c r="C69" s="161"/>
      <c r="D69" s="161"/>
      <c r="E69" s="161"/>
    </row>
    <row r="70" spans="1:5" x14ac:dyDescent="0.25">
      <c r="A70" s="159"/>
      <c r="B70" s="161"/>
      <c r="C70" s="161"/>
      <c r="D70" s="161"/>
      <c r="E70" s="161"/>
    </row>
    <row r="71" spans="1:5" x14ac:dyDescent="0.25">
      <c r="A71" s="159"/>
      <c r="B71" s="161"/>
      <c r="C71" s="161"/>
      <c r="D71" s="161"/>
      <c r="E71" s="161"/>
    </row>
    <row r="72" spans="1:5" x14ac:dyDescent="0.25">
      <c r="A72" s="159"/>
      <c r="B72" s="161"/>
      <c r="C72" s="161"/>
      <c r="D72" s="161"/>
      <c r="E72" s="161"/>
    </row>
    <row r="73" spans="1:5" x14ac:dyDescent="0.25">
      <c r="A73" s="159"/>
      <c r="B73" s="161"/>
      <c r="C73" s="161"/>
      <c r="D73" s="161"/>
      <c r="E73" s="161"/>
    </row>
    <row r="74" spans="1:5" x14ac:dyDescent="0.25">
      <c r="A74" s="159"/>
      <c r="B74" s="161"/>
      <c r="C74" s="161"/>
      <c r="D74" s="161"/>
      <c r="E74" s="161"/>
    </row>
    <row r="75" spans="1:5" x14ac:dyDescent="0.25">
      <c r="A75" s="159"/>
      <c r="B75" s="161"/>
      <c r="C75" s="161"/>
      <c r="D75" s="161"/>
      <c r="E75" s="161"/>
    </row>
    <row r="76" spans="1:5" x14ac:dyDescent="0.25">
      <c r="A76" s="159"/>
      <c r="B76" s="161"/>
      <c r="C76" s="161"/>
      <c r="D76" s="161"/>
      <c r="E76" s="161"/>
    </row>
    <row r="77" spans="1:5" x14ac:dyDescent="0.25">
      <c r="A77" s="159"/>
      <c r="B77" s="161"/>
      <c r="C77" s="161"/>
      <c r="D77" s="161"/>
      <c r="E77" s="161"/>
    </row>
    <row r="78" spans="1:5" x14ac:dyDescent="0.25">
      <c r="A78" s="159"/>
      <c r="B78" s="161"/>
      <c r="C78" s="161"/>
      <c r="D78" s="161"/>
      <c r="E78" s="161"/>
    </row>
    <row r="79" spans="1:5" x14ac:dyDescent="0.25">
      <c r="A79" s="159"/>
      <c r="B79" s="161"/>
      <c r="C79" s="161"/>
      <c r="D79" s="161"/>
      <c r="E79" s="161"/>
    </row>
    <row r="80" spans="1:5" x14ac:dyDescent="0.25">
      <c r="A80" s="159"/>
      <c r="B80" s="161"/>
      <c r="C80" s="161"/>
      <c r="D80" s="161"/>
      <c r="E80" s="161"/>
    </row>
    <row r="81" spans="1:5" x14ac:dyDescent="0.25">
      <c r="A81" s="159"/>
      <c r="B81" s="161"/>
      <c r="C81" s="161"/>
      <c r="D81" s="161"/>
      <c r="E81" s="161"/>
    </row>
    <row r="82" spans="1:5" x14ac:dyDescent="0.25">
      <c r="A82" s="159"/>
      <c r="B82" s="161"/>
      <c r="C82" s="161"/>
      <c r="D82" s="161"/>
      <c r="E82" s="161"/>
    </row>
    <row r="83" spans="1:5" x14ac:dyDescent="0.25">
      <c r="A83" s="159"/>
      <c r="B83" s="161"/>
      <c r="C83" s="161"/>
      <c r="D83" s="161"/>
      <c r="E83" s="161"/>
    </row>
    <row r="84" spans="1:5" x14ac:dyDescent="0.25">
      <c r="A84" s="159"/>
      <c r="B84" s="161"/>
      <c r="C84" s="161"/>
      <c r="D84" s="161"/>
      <c r="E84" s="161"/>
    </row>
    <row r="85" spans="1:5" x14ac:dyDescent="0.25">
      <c r="A85" s="159"/>
      <c r="B85" s="161"/>
      <c r="C85" s="161"/>
      <c r="D85" s="161"/>
      <c r="E85" s="161"/>
    </row>
    <row r="86" spans="1:5" x14ac:dyDescent="0.25">
      <c r="A86" s="159"/>
      <c r="B86" s="161"/>
      <c r="C86" s="161"/>
      <c r="D86" s="161"/>
      <c r="E86" s="161"/>
    </row>
    <row r="87" spans="1:5" x14ac:dyDescent="0.25">
      <c r="A87" s="159"/>
      <c r="B87" s="161"/>
      <c r="C87" s="161"/>
      <c r="D87" s="161"/>
      <c r="E87" s="161"/>
    </row>
    <row r="88" spans="1:5" x14ac:dyDescent="0.25">
      <c r="A88" s="159"/>
      <c r="B88" s="161"/>
      <c r="C88" s="161"/>
      <c r="D88" s="161"/>
      <c r="E88" s="161"/>
    </row>
    <row r="89" spans="1:5" x14ac:dyDescent="0.25">
      <c r="A89" s="159"/>
      <c r="B89" s="161"/>
      <c r="C89" s="161"/>
      <c r="D89" s="161"/>
      <c r="E89" s="161"/>
    </row>
    <row r="90" spans="1:5" x14ac:dyDescent="0.25">
      <c r="A90" s="159"/>
      <c r="B90" s="161"/>
      <c r="C90" s="161"/>
      <c r="D90" s="161"/>
      <c r="E90" s="161"/>
    </row>
    <row r="91" spans="1:5" x14ac:dyDescent="0.25">
      <c r="A91" s="159"/>
      <c r="B91" s="161"/>
      <c r="C91" s="161"/>
      <c r="D91" s="161"/>
      <c r="E91" s="161"/>
    </row>
    <row r="92" spans="1:5" x14ac:dyDescent="0.25">
      <c r="A92" s="159"/>
      <c r="B92" s="161"/>
      <c r="C92" s="161"/>
      <c r="D92" s="161"/>
      <c r="E92" s="161"/>
    </row>
    <row r="93" spans="1:5" x14ac:dyDescent="0.25">
      <c r="A93" s="159"/>
      <c r="B93" s="161"/>
      <c r="C93" s="161"/>
      <c r="D93" s="161"/>
      <c r="E93" s="161"/>
    </row>
    <row r="94" spans="1:5" x14ac:dyDescent="0.25">
      <c r="A94" s="159"/>
      <c r="B94" s="161"/>
      <c r="C94" s="161"/>
      <c r="D94" s="161"/>
      <c r="E94" s="161"/>
    </row>
    <row r="95" spans="1:5" x14ac:dyDescent="0.25">
      <c r="A95" s="159"/>
      <c r="B95" s="161"/>
      <c r="C95" s="161"/>
      <c r="D95" s="161"/>
      <c r="E95" s="161"/>
    </row>
    <row r="96" spans="1:5" x14ac:dyDescent="0.25">
      <c r="A96" s="159"/>
      <c r="B96" s="161"/>
      <c r="C96" s="161"/>
      <c r="D96" s="161"/>
      <c r="E96" s="161"/>
    </row>
    <row r="97" spans="1:5" x14ac:dyDescent="0.25">
      <c r="A97" s="159"/>
      <c r="B97" s="161"/>
      <c r="C97" s="161"/>
      <c r="D97" s="161"/>
      <c r="E97" s="161"/>
    </row>
    <row r="98" spans="1:5" x14ac:dyDescent="0.25">
      <c r="A98" s="159"/>
      <c r="B98" s="161"/>
      <c r="C98" s="161"/>
      <c r="D98" s="161"/>
      <c r="E98" s="161"/>
    </row>
    <row r="99" spans="1:5" x14ac:dyDescent="0.25">
      <c r="A99" s="159"/>
      <c r="B99" s="161"/>
      <c r="C99" s="161"/>
      <c r="D99" s="161"/>
      <c r="E99" s="161"/>
    </row>
    <row r="100" spans="1:5" x14ac:dyDescent="0.25">
      <c r="A100" s="159"/>
      <c r="B100" s="161"/>
      <c r="C100" s="161"/>
      <c r="D100" s="161"/>
      <c r="E100" s="161"/>
    </row>
    <row r="101" spans="1:5" x14ac:dyDescent="0.25">
      <c r="A101" s="159"/>
      <c r="B101" s="161"/>
      <c r="C101" s="161"/>
      <c r="D101" s="161"/>
      <c r="E101" s="161"/>
    </row>
    <row r="102" spans="1:5" x14ac:dyDescent="0.25">
      <c r="A102" s="159"/>
      <c r="B102" s="161"/>
      <c r="C102" s="161"/>
      <c r="D102" s="161"/>
      <c r="E102" s="161"/>
    </row>
    <row r="103" spans="1:5" x14ac:dyDescent="0.25">
      <c r="A103" s="159"/>
      <c r="B103" s="161"/>
      <c r="C103" s="161"/>
      <c r="D103" s="161"/>
      <c r="E103" s="161"/>
    </row>
    <row r="104" spans="1:5" x14ac:dyDescent="0.25">
      <c r="A104" s="159"/>
      <c r="B104" s="161"/>
      <c r="C104" s="161"/>
      <c r="D104" s="161"/>
      <c r="E104" s="161"/>
    </row>
    <row r="105" spans="1:5" x14ac:dyDescent="0.25">
      <c r="A105" s="159"/>
      <c r="B105" s="161"/>
      <c r="C105" s="161"/>
      <c r="D105" s="161"/>
      <c r="E105" s="161"/>
    </row>
    <row r="106" spans="1:5" x14ac:dyDescent="0.25">
      <c r="A106" s="159"/>
      <c r="B106" s="161"/>
      <c r="C106" s="161"/>
      <c r="D106" s="161"/>
      <c r="E106" s="161"/>
    </row>
    <row r="107" spans="1:5" x14ac:dyDescent="0.25">
      <c r="A107" s="159"/>
      <c r="B107" s="161"/>
      <c r="C107" s="161"/>
      <c r="D107" s="161"/>
      <c r="E107" s="161"/>
    </row>
    <row r="108" spans="1:5" x14ac:dyDescent="0.25">
      <c r="A108" s="159"/>
      <c r="B108" s="161"/>
      <c r="C108" s="161"/>
      <c r="D108" s="161"/>
      <c r="E108" s="161"/>
    </row>
    <row r="109" spans="1:5" x14ac:dyDescent="0.25">
      <c r="A109" s="159"/>
      <c r="B109" s="161"/>
      <c r="C109" s="161"/>
      <c r="D109" s="161"/>
      <c r="E109" s="161"/>
    </row>
    <row r="110" spans="1:5" x14ac:dyDescent="0.25">
      <c r="A110" s="159"/>
      <c r="B110" s="161"/>
      <c r="C110" s="161"/>
      <c r="D110" s="161"/>
      <c r="E110" s="161"/>
    </row>
    <row r="111" spans="1:5" x14ac:dyDescent="0.25">
      <c r="A111" s="159"/>
      <c r="B111" s="161"/>
      <c r="C111" s="161"/>
      <c r="D111" s="161"/>
      <c r="E111" s="161"/>
    </row>
    <row r="112" spans="1:5" x14ac:dyDescent="0.25">
      <c r="A112" s="159"/>
      <c r="B112" s="161"/>
      <c r="C112" s="161"/>
      <c r="D112" s="161"/>
      <c r="E112" s="161"/>
    </row>
    <row r="113" spans="1:5" x14ac:dyDescent="0.25">
      <c r="A113" s="159"/>
      <c r="B113" s="161"/>
      <c r="C113" s="161"/>
      <c r="D113" s="161"/>
      <c r="E113" s="161"/>
    </row>
    <row r="114" spans="1:5" x14ac:dyDescent="0.25">
      <c r="A114" s="159"/>
      <c r="B114" s="161"/>
      <c r="C114" s="161"/>
      <c r="D114" s="161"/>
      <c r="E114" s="161"/>
    </row>
    <row r="115" spans="1:5" x14ac:dyDescent="0.25">
      <c r="A115" s="159"/>
      <c r="B115" s="161"/>
      <c r="C115" s="161"/>
      <c r="D115" s="161"/>
      <c r="E115" s="161"/>
    </row>
    <row r="116" spans="1:5" x14ac:dyDescent="0.25">
      <c r="A116" s="159"/>
      <c r="B116" s="161"/>
      <c r="C116" s="161"/>
      <c r="D116" s="161"/>
      <c r="E116" s="161"/>
    </row>
    <row r="117" spans="1:5" x14ac:dyDescent="0.25">
      <c r="A117" s="159"/>
      <c r="B117" s="161"/>
      <c r="C117" s="161"/>
      <c r="D117" s="161"/>
      <c r="E117" s="161"/>
    </row>
    <row r="118" spans="1:5" x14ac:dyDescent="0.25">
      <c r="A118" s="159"/>
      <c r="B118" s="161"/>
      <c r="C118" s="161"/>
      <c r="D118" s="161"/>
      <c r="E118" s="161"/>
    </row>
    <row r="119" spans="1:5" x14ac:dyDescent="0.25">
      <c r="A119" s="159"/>
      <c r="B119" s="161"/>
      <c r="C119" s="161"/>
      <c r="D119" s="161"/>
      <c r="E119" s="161"/>
    </row>
    <row r="120" spans="1:5" x14ac:dyDescent="0.25">
      <c r="A120" s="159"/>
      <c r="B120" s="161"/>
      <c r="C120" s="161"/>
      <c r="D120" s="161"/>
      <c r="E120" s="161"/>
    </row>
    <row r="121" spans="1:5" x14ac:dyDescent="0.25">
      <c r="A121" s="159"/>
      <c r="B121" s="161"/>
      <c r="C121" s="161"/>
      <c r="D121" s="161"/>
      <c r="E121" s="161"/>
    </row>
    <row r="122" spans="1:5" x14ac:dyDescent="0.25">
      <c r="A122" s="159"/>
      <c r="B122" s="161"/>
      <c r="C122" s="161"/>
      <c r="D122" s="161"/>
      <c r="E122" s="161"/>
    </row>
    <row r="123" spans="1:5" x14ac:dyDescent="0.25">
      <c r="A123" s="159"/>
      <c r="B123" s="161"/>
      <c r="C123" s="161"/>
      <c r="D123" s="161"/>
      <c r="E123" s="161"/>
    </row>
    <row r="124" spans="1:5" x14ac:dyDescent="0.25">
      <c r="A124" s="159"/>
      <c r="B124" s="161"/>
      <c r="C124" s="161"/>
      <c r="D124" s="161"/>
      <c r="E124" s="161"/>
    </row>
    <row r="125" spans="1:5" x14ac:dyDescent="0.25">
      <c r="A125" s="159"/>
      <c r="B125" s="161"/>
      <c r="C125" s="161"/>
      <c r="D125" s="161"/>
      <c r="E125" s="161"/>
    </row>
    <row r="126" spans="1:5" x14ac:dyDescent="0.25">
      <c r="A126" s="159"/>
      <c r="B126" s="161"/>
      <c r="C126" s="161"/>
      <c r="D126" s="161"/>
      <c r="E126" s="161"/>
    </row>
    <row r="127" spans="1:5" x14ac:dyDescent="0.25">
      <c r="A127" s="159"/>
      <c r="B127" s="161"/>
      <c r="C127" s="161"/>
      <c r="D127" s="161"/>
      <c r="E127" s="161"/>
    </row>
    <row r="128" spans="1:5" x14ac:dyDescent="0.25">
      <c r="A128" s="159"/>
      <c r="B128" s="161"/>
      <c r="C128" s="161"/>
      <c r="D128" s="161"/>
      <c r="E128" s="161"/>
    </row>
    <row r="129" spans="1:5" x14ac:dyDescent="0.25">
      <c r="A129" s="159"/>
      <c r="B129" s="161"/>
      <c r="C129" s="161"/>
      <c r="D129" s="161"/>
      <c r="E129" s="161"/>
    </row>
    <row r="130" spans="1:5" x14ac:dyDescent="0.25">
      <c r="A130" s="159"/>
      <c r="B130" s="161"/>
      <c r="C130" s="161"/>
      <c r="D130" s="161"/>
      <c r="E130" s="161"/>
    </row>
    <row r="131" spans="1:5" x14ac:dyDescent="0.25">
      <c r="A131" s="159"/>
      <c r="B131" s="161"/>
      <c r="C131" s="161"/>
      <c r="D131" s="161"/>
      <c r="E131" s="161"/>
    </row>
    <row r="132" spans="1:5" x14ac:dyDescent="0.25">
      <c r="A132" s="159"/>
      <c r="B132" s="161"/>
      <c r="C132" s="161"/>
      <c r="D132" s="161"/>
      <c r="E132" s="161"/>
    </row>
    <row r="133" spans="1:5" x14ac:dyDescent="0.25">
      <c r="A133" s="159"/>
      <c r="B133" s="161"/>
      <c r="C133" s="161"/>
      <c r="D133" s="161"/>
      <c r="E133" s="161"/>
    </row>
    <row r="134" spans="1:5" x14ac:dyDescent="0.25">
      <c r="A134" s="159"/>
      <c r="B134" s="161"/>
      <c r="C134" s="161"/>
      <c r="D134" s="161"/>
      <c r="E134" s="161"/>
    </row>
    <row r="135" spans="1:5" x14ac:dyDescent="0.25">
      <c r="A135" s="159"/>
      <c r="B135" s="161"/>
      <c r="C135" s="161"/>
      <c r="D135" s="161"/>
      <c r="E135" s="161"/>
    </row>
    <row r="136" spans="1:5" x14ac:dyDescent="0.25">
      <c r="A136" s="159"/>
      <c r="B136" s="161"/>
      <c r="C136" s="161"/>
      <c r="D136" s="161"/>
      <c r="E136" s="161"/>
    </row>
    <row r="137" spans="1:5" x14ac:dyDescent="0.25">
      <c r="A137" s="159"/>
      <c r="B137" s="161"/>
      <c r="C137" s="161"/>
      <c r="D137" s="161"/>
      <c r="E137" s="161"/>
    </row>
    <row r="138" spans="1:5" x14ac:dyDescent="0.25">
      <c r="A138" s="159"/>
      <c r="B138" s="161"/>
      <c r="C138" s="161"/>
      <c r="D138" s="161"/>
      <c r="E138" s="161"/>
    </row>
    <row r="139" spans="1:5" x14ac:dyDescent="0.25">
      <c r="A139" s="159"/>
      <c r="B139" s="161"/>
      <c r="C139" s="161"/>
      <c r="D139" s="161"/>
      <c r="E139" s="161"/>
    </row>
    <row r="140" spans="1:5" x14ac:dyDescent="0.25">
      <c r="A140" s="159"/>
      <c r="B140" s="161"/>
      <c r="C140" s="161"/>
      <c r="D140" s="161"/>
      <c r="E140" s="161"/>
    </row>
    <row r="141" spans="1:5" x14ac:dyDescent="0.25">
      <c r="A141" s="159"/>
      <c r="B141" s="161"/>
      <c r="C141" s="161"/>
      <c r="D141" s="161"/>
      <c r="E141" s="161"/>
    </row>
    <row r="142" spans="1:5" x14ac:dyDescent="0.25">
      <c r="A142" s="159"/>
      <c r="B142" s="161"/>
      <c r="C142" s="161"/>
      <c r="D142" s="161"/>
      <c r="E142" s="161"/>
    </row>
    <row r="143" spans="1:5" x14ac:dyDescent="0.25">
      <c r="A143" s="159"/>
      <c r="B143" s="161"/>
      <c r="C143" s="161"/>
      <c r="D143" s="161"/>
      <c r="E143" s="161"/>
    </row>
    <row r="144" spans="1:5" x14ac:dyDescent="0.25">
      <c r="A144" s="159"/>
      <c r="B144" s="161"/>
      <c r="C144" s="161"/>
      <c r="D144" s="161"/>
      <c r="E144" s="161"/>
    </row>
    <row r="145" spans="1:5" x14ac:dyDescent="0.25">
      <c r="A145" s="159"/>
      <c r="B145" s="161"/>
      <c r="C145" s="161"/>
      <c r="D145" s="161"/>
      <c r="E145" s="161"/>
    </row>
    <row r="146" spans="1:5" x14ac:dyDescent="0.25">
      <c r="A146" s="159"/>
      <c r="B146" s="161"/>
      <c r="C146" s="161"/>
      <c r="D146" s="161"/>
      <c r="E146" s="161"/>
    </row>
    <row r="147" spans="1:5" x14ac:dyDescent="0.25">
      <c r="A147" s="159"/>
      <c r="B147" s="161"/>
      <c r="C147" s="161"/>
      <c r="D147" s="161"/>
      <c r="E147" s="161"/>
    </row>
    <row r="148" spans="1:5" x14ac:dyDescent="0.25">
      <c r="A148" s="159"/>
      <c r="B148" s="161"/>
      <c r="C148" s="161"/>
      <c r="D148" s="161"/>
      <c r="E148" s="161"/>
    </row>
    <row r="149" spans="1:5" x14ac:dyDescent="0.25">
      <c r="A149" s="159"/>
      <c r="B149" s="161"/>
      <c r="C149" s="161"/>
      <c r="D149" s="161"/>
      <c r="E149" s="161"/>
    </row>
    <row r="150" spans="1:5" x14ac:dyDescent="0.25">
      <c r="A150" s="159"/>
      <c r="B150" s="161"/>
      <c r="C150" s="161"/>
      <c r="D150" s="161"/>
      <c r="E150" s="161"/>
    </row>
    <row r="151" spans="1:5" x14ac:dyDescent="0.25">
      <c r="A151" s="159"/>
      <c r="B151" s="161"/>
      <c r="C151" s="161"/>
      <c r="D151" s="161"/>
      <c r="E151" s="161"/>
    </row>
    <row r="152" spans="1:5" x14ac:dyDescent="0.25">
      <c r="A152" s="159"/>
      <c r="B152" s="161"/>
      <c r="C152" s="161"/>
      <c r="D152" s="161"/>
      <c r="E152" s="161"/>
    </row>
    <row r="153" spans="1:5" x14ac:dyDescent="0.25">
      <c r="A153" s="159"/>
      <c r="B153" s="161"/>
      <c r="C153" s="161"/>
      <c r="D153" s="161"/>
      <c r="E153" s="161"/>
    </row>
    <row r="154" spans="1:5" x14ac:dyDescent="0.25">
      <c r="A154" s="159"/>
      <c r="B154" s="161"/>
      <c r="C154" s="161"/>
      <c r="D154" s="161"/>
      <c r="E154" s="161"/>
    </row>
    <row r="155" spans="1:5" x14ac:dyDescent="0.25">
      <c r="A155" s="159"/>
      <c r="B155" s="161"/>
      <c r="C155" s="161"/>
      <c r="D155" s="161"/>
      <c r="E155" s="161"/>
    </row>
    <row r="156" spans="1:5" x14ac:dyDescent="0.25">
      <c r="A156" s="159"/>
      <c r="B156" s="161"/>
      <c r="C156" s="161"/>
      <c r="D156" s="161"/>
      <c r="E156" s="161"/>
    </row>
    <row r="157" spans="1:5" x14ac:dyDescent="0.25">
      <c r="A157" s="159"/>
      <c r="B157" s="161"/>
      <c r="C157" s="161"/>
      <c r="D157" s="161"/>
      <c r="E157" s="161"/>
    </row>
    <row r="158" spans="1:5" x14ac:dyDescent="0.25">
      <c r="A158" s="159"/>
      <c r="B158" s="161"/>
      <c r="C158" s="161"/>
      <c r="D158" s="161"/>
      <c r="E158" s="161"/>
    </row>
    <row r="159" spans="1:5" x14ac:dyDescent="0.25">
      <c r="A159" s="159"/>
      <c r="B159" s="161"/>
      <c r="C159" s="161"/>
      <c r="D159" s="161"/>
      <c r="E159" s="161"/>
    </row>
    <row r="160" spans="1:5" x14ac:dyDescent="0.25">
      <c r="A160" s="159"/>
      <c r="B160" s="161"/>
      <c r="C160" s="161"/>
      <c r="D160" s="161"/>
      <c r="E160" s="161"/>
    </row>
    <row r="161" spans="1:5" x14ac:dyDescent="0.25">
      <c r="A161" s="159"/>
      <c r="B161" s="161"/>
      <c r="C161" s="161"/>
      <c r="D161" s="161"/>
      <c r="E161" s="161"/>
    </row>
    <row r="162" spans="1:5" x14ac:dyDescent="0.25">
      <c r="A162" s="159"/>
      <c r="B162" s="161"/>
      <c r="C162" s="161"/>
      <c r="D162" s="161"/>
      <c r="E162" s="161"/>
    </row>
    <row r="163" spans="1:5" x14ac:dyDescent="0.25">
      <c r="A163" s="159"/>
      <c r="B163" s="161"/>
      <c r="C163" s="161"/>
      <c r="D163" s="161"/>
      <c r="E163" s="161"/>
    </row>
    <row r="164" spans="1:5" x14ac:dyDescent="0.25">
      <c r="A164" s="159"/>
      <c r="B164" s="161"/>
      <c r="C164" s="161"/>
      <c r="D164" s="161"/>
      <c r="E164" s="161"/>
    </row>
    <row r="165" spans="1:5" x14ac:dyDescent="0.25">
      <c r="A165" s="159"/>
      <c r="B165" s="161"/>
      <c r="C165" s="161"/>
      <c r="D165" s="161"/>
      <c r="E165" s="161"/>
    </row>
    <row r="166" spans="1:5" x14ac:dyDescent="0.25">
      <c r="A166" s="159"/>
      <c r="B166" s="161"/>
      <c r="C166" s="161"/>
      <c r="D166" s="161"/>
      <c r="E166" s="161"/>
    </row>
    <row r="167" spans="1:5" x14ac:dyDescent="0.25">
      <c r="A167" s="159"/>
      <c r="B167" s="161"/>
      <c r="C167" s="161"/>
      <c r="D167" s="161"/>
      <c r="E167" s="161"/>
    </row>
    <row r="168" spans="1:5" x14ac:dyDescent="0.25">
      <c r="A168" s="159"/>
      <c r="B168" s="161"/>
      <c r="C168" s="161"/>
      <c r="D168" s="161"/>
      <c r="E168" s="161"/>
    </row>
    <row r="169" spans="1:5" x14ac:dyDescent="0.25">
      <c r="A169" s="159"/>
      <c r="B169" s="161"/>
      <c r="C169" s="161"/>
      <c r="D169" s="161"/>
      <c r="E169" s="161"/>
    </row>
    <row r="170" spans="1:5" x14ac:dyDescent="0.25">
      <c r="A170" s="159"/>
      <c r="B170" s="161"/>
      <c r="C170" s="161"/>
      <c r="D170" s="161"/>
      <c r="E170" s="161"/>
    </row>
    <row r="171" spans="1:5" x14ac:dyDescent="0.25">
      <c r="A171" s="159"/>
      <c r="B171" s="161"/>
      <c r="C171" s="161"/>
      <c r="D171" s="161"/>
      <c r="E171" s="161"/>
    </row>
    <row r="172" spans="1:5" x14ac:dyDescent="0.25">
      <c r="A172" s="159"/>
      <c r="B172" s="161"/>
      <c r="C172" s="161"/>
      <c r="D172" s="161"/>
      <c r="E172" s="161"/>
    </row>
    <row r="173" spans="1:5" x14ac:dyDescent="0.25">
      <c r="A173" s="159"/>
      <c r="B173" s="161"/>
      <c r="C173" s="161"/>
      <c r="D173" s="161"/>
      <c r="E173" s="161"/>
    </row>
    <row r="174" spans="1:5" x14ac:dyDescent="0.25">
      <c r="A174" s="159"/>
      <c r="B174" s="161"/>
      <c r="C174" s="161"/>
      <c r="D174" s="161"/>
      <c r="E174" s="161"/>
    </row>
    <row r="175" spans="1:5" x14ac:dyDescent="0.25">
      <c r="A175" s="159"/>
      <c r="B175" s="161"/>
      <c r="C175" s="161"/>
      <c r="D175" s="161"/>
      <c r="E175" s="161"/>
    </row>
    <row r="176" spans="1:5" x14ac:dyDescent="0.25">
      <c r="A176" s="159"/>
      <c r="B176" s="161"/>
      <c r="C176" s="161"/>
      <c r="D176" s="161"/>
      <c r="E176" s="161"/>
    </row>
    <row r="177" spans="1:5" x14ac:dyDescent="0.25">
      <c r="A177" s="159"/>
      <c r="B177" s="161"/>
      <c r="C177" s="161"/>
      <c r="D177" s="161"/>
      <c r="E177" s="161"/>
    </row>
    <row r="178" spans="1:5" x14ac:dyDescent="0.25">
      <c r="A178" s="159"/>
      <c r="B178" s="161"/>
      <c r="C178" s="161"/>
      <c r="D178" s="161"/>
      <c r="E178" s="161"/>
    </row>
    <row r="179" spans="1:5" x14ac:dyDescent="0.25">
      <c r="A179" s="159"/>
      <c r="B179" s="161"/>
      <c r="C179" s="161"/>
      <c r="D179" s="161"/>
      <c r="E179" s="161"/>
    </row>
    <row r="180" spans="1:5" x14ac:dyDescent="0.25">
      <c r="A180" s="159"/>
      <c r="B180" s="161"/>
      <c r="C180" s="161"/>
      <c r="D180" s="161"/>
      <c r="E180" s="161"/>
    </row>
    <row r="181" spans="1:5" x14ac:dyDescent="0.25">
      <c r="A181" s="159"/>
      <c r="B181" s="161"/>
      <c r="C181" s="161"/>
      <c r="D181" s="161"/>
      <c r="E181" s="161"/>
    </row>
    <row r="182" spans="1:5" x14ac:dyDescent="0.25">
      <c r="A182" s="159"/>
      <c r="B182" s="161"/>
      <c r="C182" s="161"/>
      <c r="D182" s="161"/>
      <c r="E182" s="161"/>
    </row>
    <row r="183" spans="1:5" x14ac:dyDescent="0.25">
      <c r="A183" s="159"/>
      <c r="B183" s="161"/>
      <c r="C183" s="161"/>
      <c r="D183" s="161"/>
      <c r="E183" s="161"/>
    </row>
    <row r="184" spans="1:5" x14ac:dyDescent="0.25">
      <c r="A184" s="159"/>
      <c r="B184" s="161"/>
      <c r="C184" s="161"/>
      <c r="D184" s="161"/>
      <c r="E184" s="161"/>
    </row>
    <row r="185" spans="1:5" x14ac:dyDescent="0.25">
      <c r="A185" s="159"/>
      <c r="B185" s="161"/>
      <c r="C185" s="161"/>
      <c r="D185" s="161"/>
      <c r="E185" s="161"/>
    </row>
    <row r="186" spans="1:5" x14ac:dyDescent="0.25">
      <c r="A186" s="159"/>
      <c r="B186" s="161"/>
      <c r="C186" s="161"/>
      <c r="D186" s="161"/>
      <c r="E186" s="161"/>
    </row>
    <row r="187" spans="1:5" x14ac:dyDescent="0.25">
      <c r="A187" s="159"/>
      <c r="B187" s="161"/>
      <c r="C187" s="161"/>
      <c r="D187" s="161"/>
      <c r="E187" s="161"/>
    </row>
    <row r="188" spans="1:5" x14ac:dyDescent="0.25">
      <c r="A188" s="159"/>
      <c r="B188" s="161"/>
      <c r="C188" s="161"/>
      <c r="D188" s="161"/>
      <c r="E188" s="161"/>
    </row>
    <row r="189" spans="1:5" x14ac:dyDescent="0.25">
      <c r="A189" s="159"/>
      <c r="B189" s="161"/>
      <c r="C189" s="161"/>
      <c r="D189" s="161"/>
      <c r="E189" s="161"/>
    </row>
    <row r="190" spans="1:5" x14ac:dyDescent="0.25">
      <c r="A190" s="159"/>
      <c r="B190" s="161"/>
      <c r="C190" s="161"/>
      <c r="D190" s="161"/>
      <c r="E190" s="161"/>
    </row>
    <row r="191" spans="1:5" x14ac:dyDescent="0.25">
      <c r="A191" s="159"/>
      <c r="B191" s="161"/>
      <c r="C191" s="161"/>
      <c r="D191" s="161"/>
      <c r="E191" s="161"/>
    </row>
    <row r="192" spans="1:5" x14ac:dyDescent="0.25">
      <c r="A192" s="159"/>
      <c r="B192" s="161"/>
      <c r="C192" s="161"/>
      <c r="D192" s="161"/>
      <c r="E192" s="161"/>
    </row>
    <row r="193" spans="1:5" x14ac:dyDescent="0.25">
      <c r="A193" s="159"/>
      <c r="B193" s="161"/>
      <c r="C193" s="161"/>
      <c r="D193" s="161"/>
      <c r="E193" s="161"/>
    </row>
    <row r="194" spans="1:5" x14ac:dyDescent="0.25">
      <c r="A194" s="159"/>
      <c r="B194" s="161"/>
      <c r="C194" s="161"/>
      <c r="D194" s="161"/>
      <c r="E194" s="161"/>
    </row>
    <row r="195" spans="1:5" x14ac:dyDescent="0.25">
      <c r="A195" s="159"/>
      <c r="B195" s="161"/>
      <c r="C195" s="161"/>
      <c r="D195" s="161"/>
      <c r="E195" s="161"/>
    </row>
    <row r="196" spans="1:5" x14ac:dyDescent="0.25">
      <c r="A196" s="159"/>
      <c r="B196" s="161"/>
      <c r="C196" s="161"/>
      <c r="D196" s="161"/>
      <c r="E196" s="161"/>
    </row>
    <row r="197" spans="1:5" x14ac:dyDescent="0.25">
      <c r="A197" s="159"/>
      <c r="B197" s="161"/>
      <c r="C197" s="161"/>
      <c r="D197" s="161"/>
      <c r="E197" s="161"/>
    </row>
    <row r="198" spans="1:5" x14ac:dyDescent="0.25">
      <c r="A198" s="159"/>
      <c r="B198" s="161"/>
      <c r="C198" s="161"/>
      <c r="D198" s="161"/>
      <c r="E198" s="161"/>
    </row>
    <row r="199" spans="1:5" x14ac:dyDescent="0.25">
      <c r="A199" s="159"/>
      <c r="B199" s="161"/>
      <c r="C199" s="161"/>
      <c r="D199" s="161"/>
      <c r="E199" s="161"/>
    </row>
    <row r="200" spans="1:5" x14ac:dyDescent="0.25">
      <c r="A200" s="159"/>
      <c r="B200" s="161"/>
      <c r="C200" s="161"/>
      <c r="D200" s="161"/>
      <c r="E200" s="161"/>
    </row>
    <row r="201" spans="1:5" x14ac:dyDescent="0.25">
      <c r="A201" s="159"/>
      <c r="B201" s="161"/>
      <c r="C201" s="161"/>
      <c r="D201" s="161"/>
      <c r="E201" s="161"/>
    </row>
    <row r="202" spans="1:5" x14ac:dyDescent="0.25">
      <c r="A202" s="159"/>
      <c r="B202" s="161"/>
      <c r="C202" s="161"/>
      <c r="D202" s="161"/>
      <c r="E202" s="161"/>
    </row>
    <row r="203" spans="1:5" x14ac:dyDescent="0.25">
      <c r="A203" s="159"/>
      <c r="B203" s="161"/>
      <c r="C203" s="161"/>
      <c r="D203" s="161"/>
      <c r="E203" s="161"/>
    </row>
    <row r="204" spans="1:5" x14ac:dyDescent="0.25">
      <c r="A204" s="159"/>
      <c r="B204" s="161"/>
      <c r="C204" s="161"/>
      <c r="D204" s="161"/>
      <c r="E204" s="161"/>
    </row>
    <row r="205" spans="1:5" x14ac:dyDescent="0.25">
      <c r="A205" s="159"/>
      <c r="B205" s="161"/>
      <c r="C205" s="161"/>
      <c r="D205" s="161"/>
      <c r="E205" s="161"/>
    </row>
    <row r="206" spans="1:5" x14ac:dyDescent="0.25">
      <c r="A206" s="159"/>
      <c r="B206" s="161"/>
      <c r="C206" s="161"/>
      <c r="D206" s="161"/>
      <c r="E206" s="161"/>
    </row>
    <row r="207" spans="1:5" x14ac:dyDescent="0.25">
      <c r="A207" s="159"/>
      <c r="B207" s="161"/>
      <c r="C207" s="161"/>
      <c r="D207" s="161"/>
      <c r="E207" s="161"/>
    </row>
    <row r="208" spans="1:5" x14ac:dyDescent="0.25">
      <c r="A208" s="159"/>
      <c r="B208" s="161"/>
      <c r="C208" s="161"/>
      <c r="D208" s="161"/>
      <c r="E208" s="161"/>
    </row>
    <row r="209" spans="1:5" x14ac:dyDescent="0.25">
      <c r="A209" s="159"/>
      <c r="B209" s="161"/>
      <c r="C209" s="161"/>
      <c r="D209" s="161"/>
      <c r="E209" s="161"/>
    </row>
    <row r="210" spans="1:5" x14ac:dyDescent="0.25">
      <c r="A210" s="159"/>
      <c r="B210" s="161"/>
      <c r="C210" s="161"/>
      <c r="D210" s="161"/>
      <c r="E210" s="161"/>
    </row>
    <row r="211" spans="1:5" x14ac:dyDescent="0.25">
      <c r="A211" s="159"/>
      <c r="B211" s="161"/>
      <c r="C211" s="161"/>
      <c r="D211" s="161"/>
      <c r="E211" s="161"/>
    </row>
    <row r="212" spans="1:5" x14ac:dyDescent="0.25">
      <c r="A212" s="159"/>
      <c r="B212" s="161"/>
      <c r="C212" s="161"/>
      <c r="D212" s="161"/>
      <c r="E212" s="161"/>
    </row>
    <row r="213" spans="1:5" x14ac:dyDescent="0.25">
      <c r="A213" s="159"/>
      <c r="B213" s="161"/>
      <c r="C213" s="161"/>
      <c r="D213" s="161"/>
      <c r="E213" s="161"/>
    </row>
    <row r="214" spans="1:5" x14ac:dyDescent="0.25">
      <c r="A214" s="159"/>
      <c r="B214" s="161"/>
      <c r="C214" s="161"/>
      <c r="D214" s="161"/>
      <c r="E214" s="161"/>
    </row>
    <row r="215" spans="1:5" x14ac:dyDescent="0.25">
      <c r="A215" s="159"/>
      <c r="B215" s="161"/>
      <c r="C215" s="161"/>
      <c r="D215" s="161"/>
      <c r="E215" s="161"/>
    </row>
    <row r="216" spans="1:5" x14ac:dyDescent="0.25">
      <c r="A216" s="159"/>
      <c r="B216" s="161"/>
      <c r="C216" s="161"/>
      <c r="D216" s="161"/>
      <c r="E216" s="161"/>
    </row>
    <row r="217" spans="1:5" x14ac:dyDescent="0.25">
      <c r="A217" s="159"/>
      <c r="B217" s="161"/>
      <c r="C217" s="161"/>
      <c r="D217" s="161"/>
      <c r="E217" s="161"/>
    </row>
    <row r="218" spans="1:5" x14ac:dyDescent="0.25">
      <c r="A218" s="159"/>
      <c r="B218" s="161"/>
      <c r="C218" s="161"/>
      <c r="D218" s="161"/>
      <c r="E218" s="161"/>
    </row>
    <row r="219" spans="1:5" x14ac:dyDescent="0.25">
      <c r="A219" s="159"/>
      <c r="B219" s="161"/>
      <c r="C219" s="161"/>
      <c r="D219" s="161"/>
      <c r="E219" s="161"/>
    </row>
    <row r="220" spans="1:5" x14ac:dyDescent="0.25">
      <c r="A220" s="159"/>
      <c r="B220" s="161"/>
      <c r="C220" s="161"/>
      <c r="D220" s="161"/>
      <c r="E220" s="161"/>
    </row>
    <row r="221" spans="1:5" x14ac:dyDescent="0.25">
      <c r="A221" s="159"/>
      <c r="B221" s="161"/>
      <c r="C221" s="161"/>
      <c r="D221" s="161"/>
      <c r="E221" s="161"/>
    </row>
    <row r="222" spans="1:5" x14ac:dyDescent="0.25">
      <c r="A222" s="159"/>
      <c r="B222" s="161"/>
      <c r="C222" s="161"/>
      <c r="D222" s="161"/>
      <c r="E222" s="161"/>
    </row>
    <row r="223" spans="1:5" x14ac:dyDescent="0.25">
      <c r="A223" s="159"/>
      <c r="B223" s="161"/>
      <c r="C223" s="161"/>
      <c r="D223" s="161"/>
      <c r="E223" s="161"/>
    </row>
    <row r="224" spans="1:5" x14ac:dyDescent="0.25">
      <c r="A224" s="159"/>
      <c r="B224" s="161"/>
      <c r="C224" s="161"/>
      <c r="D224" s="161"/>
      <c r="E224" s="161"/>
    </row>
    <row r="225" spans="1:5" x14ac:dyDescent="0.25">
      <c r="A225" s="159"/>
      <c r="B225" s="161"/>
      <c r="C225" s="161"/>
      <c r="D225" s="161"/>
      <c r="E225" s="161"/>
    </row>
    <row r="226" spans="1:5" x14ac:dyDescent="0.25">
      <c r="A226" s="159"/>
      <c r="B226" s="161"/>
      <c r="C226" s="161"/>
      <c r="D226" s="161"/>
      <c r="E226" s="161"/>
    </row>
    <row r="227" spans="1:5" x14ac:dyDescent="0.25">
      <c r="A227" s="159"/>
      <c r="B227" s="161"/>
      <c r="C227" s="161"/>
      <c r="D227" s="161"/>
      <c r="E227" s="161"/>
    </row>
    <row r="228" spans="1:5" x14ac:dyDescent="0.25">
      <c r="A228" s="159"/>
      <c r="B228" s="161"/>
      <c r="C228" s="161"/>
      <c r="D228" s="161"/>
      <c r="E228" s="161"/>
    </row>
    <row r="229" spans="1:5" x14ac:dyDescent="0.25">
      <c r="A229" s="159"/>
      <c r="B229" s="161"/>
      <c r="C229" s="161"/>
      <c r="D229" s="161"/>
      <c r="E229" s="161"/>
    </row>
    <row r="230" spans="1:5" x14ac:dyDescent="0.25">
      <c r="A230" s="159"/>
      <c r="B230" s="161"/>
      <c r="C230" s="161"/>
      <c r="D230" s="161"/>
      <c r="E230" s="161"/>
    </row>
    <row r="231" spans="1:5" x14ac:dyDescent="0.25">
      <c r="A231" s="159"/>
      <c r="B231" s="161"/>
      <c r="C231" s="161"/>
      <c r="D231" s="161"/>
      <c r="E231" s="161"/>
    </row>
    <row r="232" spans="1:5" x14ac:dyDescent="0.25">
      <c r="A232" s="159"/>
      <c r="B232" s="161"/>
      <c r="C232" s="161"/>
      <c r="D232" s="161"/>
      <c r="E232" s="161"/>
    </row>
    <row r="233" spans="1:5" x14ac:dyDescent="0.25">
      <c r="A233" s="159"/>
      <c r="B233" s="161"/>
      <c r="C233" s="161"/>
      <c r="D233" s="161"/>
      <c r="E233" s="161"/>
    </row>
    <row r="234" spans="1:5" x14ac:dyDescent="0.25">
      <c r="A234" s="159"/>
      <c r="B234" s="161"/>
      <c r="C234" s="161"/>
      <c r="D234" s="161"/>
      <c r="E234" s="161"/>
    </row>
    <row r="235" spans="1:5" x14ac:dyDescent="0.25">
      <c r="A235" s="159"/>
      <c r="B235" s="161"/>
      <c r="C235" s="161"/>
      <c r="D235" s="161"/>
      <c r="E235" s="161"/>
    </row>
    <row r="236" spans="1:5" x14ac:dyDescent="0.25">
      <c r="A236" s="159"/>
      <c r="B236" s="161"/>
      <c r="C236" s="161"/>
      <c r="D236" s="161"/>
      <c r="E236" s="161"/>
    </row>
    <row r="237" spans="1:5" x14ac:dyDescent="0.25">
      <c r="A237" s="159"/>
      <c r="B237" s="161"/>
      <c r="C237" s="161"/>
      <c r="D237" s="161"/>
      <c r="E237" s="161"/>
    </row>
    <row r="238" spans="1:5" x14ac:dyDescent="0.25">
      <c r="A238" s="159"/>
      <c r="B238" s="161"/>
      <c r="C238" s="161"/>
      <c r="D238" s="161"/>
      <c r="E238" s="161"/>
    </row>
    <row r="239" spans="1:5" x14ac:dyDescent="0.25">
      <c r="A239" s="159"/>
      <c r="B239" s="161"/>
      <c r="C239" s="161"/>
      <c r="D239" s="161"/>
      <c r="E239" s="161"/>
    </row>
    <row r="240" spans="1:5" x14ac:dyDescent="0.25">
      <c r="A240" s="159"/>
      <c r="B240" s="161"/>
      <c r="C240" s="161"/>
      <c r="D240" s="161"/>
      <c r="E240" s="161"/>
    </row>
    <row r="241" spans="1:5" x14ac:dyDescent="0.25">
      <c r="A241" s="159"/>
      <c r="B241" s="161"/>
      <c r="C241" s="161"/>
      <c r="D241" s="161"/>
      <c r="E241" s="161"/>
    </row>
    <row r="242" spans="1:5" x14ac:dyDescent="0.25">
      <c r="A242" s="159"/>
      <c r="B242" s="161"/>
      <c r="C242" s="161"/>
      <c r="D242" s="161"/>
      <c r="E242" s="161"/>
    </row>
    <row r="243" spans="1:5" x14ac:dyDescent="0.25">
      <c r="A243" s="159"/>
      <c r="B243" s="161"/>
      <c r="C243" s="161"/>
      <c r="D243" s="161"/>
      <c r="E243" s="161"/>
    </row>
    <row r="244" spans="1:5" x14ac:dyDescent="0.25">
      <c r="A244" s="159"/>
      <c r="B244" s="161"/>
      <c r="C244" s="161"/>
      <c r="D244" s="161"/>
      <c r="E244" s="161"/>
    </row>
    <row r="245" spans="1:5" x14ac:dyDescent="0.25">
      <c r="A245" s="159"/>
      <c r="B245" s="161"/>
      <c r="C245" s="161"/>
      <c r="D245" s="161"/>
      <c r="E245" s="161"/>
    </row>
    <row r="246" spans="1:5" x14ac:dyDescent="0.25">
      <c r="A246" s="159"/>
      <c r="B246" s="161"/>
      <c r="C246" s="161"/>
      <c r="D246" s="161"/>
      <c r="E246" s="161"/>
    </row>
    <row r="247" spans="1:5" x14ac:dyDescent="0.25">
      <c r="A247" s="159"/>
      <c r="B247" s="161"/>
      <c r="C247" s="161"/>
      <c r="D247" s="161"/>
      <c r="E247" s="161"/>
    </row>
    <row r="248" spans="1:5" x14ac:dyDescent="0.25">
      <c r="A248" s="159"/>
      <c r="B248" s="161"/>
      <c r="C248" s="161"/>
      <c r="D248" s="161"/>
      <c r="E248" s="161"/>
    </row>
    <row r="249" spans="1:5" x14ac:dyDescent="0.25">
      <c r="A249" s="159"/>
      <c r="B249" s="161"/>
      <c r="C249" s="161"/>
      <c r="D249" s="161"/>
      <c r="E249" s="161"/>
    </row>
    <row r="250" spans="1:5" x14ac:dyDescent="0.25">
      <c r="A250" s="159"/>
      <c r="B250" s="161"/>
      <c r="C250" s="161"/>
      <c r="D250" s="161"/>
      <c r="E250" s="161"/>
    </row>
    <row r="251" spans="1:5" x14ac:dyDescent="0.25">
      <c r="A251" s="159"/>
      <c r="B251" s="161"/>
      <c r="C251" s="161"/>
      <c r="D251" s="161"/>
      <c r="E251" s="161"/>
    </row>
    <row r="252" spans="1:5" x14ac:dyDescent="0.25">
      <c r="A252" s="159"/>
      <c r="B252" s="161"/>
      <c r="C252" s="161"/>
      <c r="D252" s="161"/>
      <c r="E252" s="161"/>
    </row>
    <row r="253" spans="1:5" x14ac:dyDescent="0.25">
      <c r="A253" s="159"/>
      <c r="B253" s="161"/>
      <c r="C253" s="161"/>
      <c r="D253" s="161"/>
      <c r="E253" s="161"/>
    </row>
    <row r="254" spans="1:5" x14ac:dyDescent="0.25">
      <c r="A254" s="159"/>
      <c r="B254" s="161"/>
      <c r="C254" s="161"/>
      <c r="D254" s="161"/>
      <c r="E254" s="161"/>
    </row>
    <row r="255" spans="1:5" x14ac:dyDescent="0.25">
      <c r="A255" s="159"/>
      <c r="B255" s="161"/>
      <c r="C255" s="161"/>
      <c r="D255" s="161"/>
      <c r="E255" s="161"/>
    </row>
    <row r="256" spans="1:5" x14ac:dyDescent="0.25">
      <c r="A256" s="159"/>
      <c r="B256" s="161"/>
      <c r="C256" s="161"/>
      <c r="D256" s="161"/>
      <c r="E256" s="161"/>
    </row>
    <row r="257" spans="1:5" x14ac:dyDescent="0.25">
      <c r="A257" s="159"/>
      <c r="B257" s="161"/>
      <c r="C257" s="161"/>
      <c r="D257" s="161"/>
      <c r="E257" s="161"/>
    </row>
    <row r="258" spans="1:5" x14ac:dyDescent="0.25">
      <c r="A258" s="159"/>
      <c r="B258" s="161"/>
      <c r="C258" s="161"/>
      <c r="D258" s="161"/>
      <c r="E258" s="161"/>
    </row>
    <row r="259" spans="1:5" x14ac:dyDescent="0.25">
      <c r="A259" s="159"/>
      <c r="B259" s="161"/>
      <c r="C259" s="161"/>
      <c r="D259" s="161"/>
      <c r="E259" s="161"/>
    </row>
    <row r="260" spans="1:5" x14ac:dyDescent="0.25">
      <c r="A260" s="159"/>
      <c r="B260" s="161"/>
      <c r="C260" s="161"/>
      <c r="D260" s="161"/>
      <c r="E260" s="161"/>
    </row>
    <row r="261" spans="1:5" x14ac:dyDescent="0.25">
      <c r="A261" s="159"/>
      <c r="B261" s="161"/>
      <c r="C261" s="161"/>
      <c r="D261" s="161"/>
      <c r="E261" s="161"/>
    </row>
    <row r="262" spans="1:5" x14ac:dyDescent="0.25">
      <c r="A262" s="159"/>
      <c r="B262" s="161"/>
      <c r="C262" s="161"/>
      <c r="D262" s="161"/>
      <c r="E262" s="161"/>
    </row>
    <row r="263" spans="1:5" x14ac:dyDescent="0.25">
      <c r="A263" s="159"/>
      <c r="B263" s="161"/>
      <c r="C263" s="161"/>
      <c r="D263" s="161"/>
      <c r="E263" s="161"/>
    </row>
    <row r="264" spans="1:5" x14ac:dyDescent="0.25">
      <c r="A264" s="159"/>
      <c r="B264" s="161"/>
      <c r="C264" s="161"/>
      <c r="D264" s="161"/>
      <c r="E264" s="161"/>
    </row>
    <row r="265" spans="1:5" x14ac:dyDescent="0.25">
      <c r="A265" s="159"/>
      <c r="B265" s="161"/>
      <c r="C265" s="161"/>
      <c r="D265" s="161"/>
      <c r="E265" s="161"/>
    </row>
    <row r="266" spans="1:5" x14ac:dyDescent="0.25">
      <c r="A266" s="159"/>
      <c r="B266" s="161"/>
      <c r="C266" s="161"/>
      <c r="D266" s="161"/>
      <c r="E266" s="161"/>
    </row>
    <row r="267" spans="1:5" x14ac:dyDescent="0.25">
      <c r="A267" s="159"/>
      <c r="B267" s="161"/>
      <c r="C267" s="161"/>
      <c r="D267" s="161"/>
      <c r="E267" s="161"/>
    </row>
    <row r="268" spans="1:5" x14ac:dyDescent="0.25">
      <c r="A268" s="159"/>
      <c r="B268" s="161"/>
      <c r="C268" s="161"/>
      <c r="D268" s="161"/>
      <c r="E268" s="161"/>
    </row>
    <row r="269" spans="1:5" x14ac:dyDescent="0.25">
      <c r="A269" s="159"/>
      <c r="B269" s="161"/>
      <c r="C269" s="161"/>
      <c r="D269" s="161"/>
      <c r="E269" s="161"/>
    </row>
    <row r="270" spans="1:5" x14ac:dyDescent="0.25">
      <c r="A270" s="159"/>
      <c r="B270" s="161"/>
      <c r="C270" s="161"/>
      <c r="D270" s="161"/>
      <c r="E270" s="161"/>
    </row>
    <row r="271" spans="1:5" x14ac:dyDescent="0.25">
      <c r="A271" s="159"/>
      <c r="B271" s="161"/>
      <c r="C271" s="161"/>
      <c r="D271" s="161"/>
      <c r="E271" s="161"/>
    </row>
    <row r="272" spans="1:5" x14ac:dyDescent="0.25">
      <c r="A272" s="159"/>
      <c r="B272" s="161"/>
      <c r="C272" s="161"/>
      <c r="D272" s="161"/>
      <c r="E272" s="161"/>
    </row>
    <row r="273" spans="1:5" x14ac:dyDescent="0.25">
      <c r="A273" s="159"/>
      <c r="B273" s="161"/>
      <c r="C273" s="161"/>
      <c r="D273" s="161"/>
      <c r="E273" s="161"/>
    </row>
    <row r="274" spans="1:5" x14ac:dyDescent="0.25">
      <c r="A274" s="159"/>
      <c r="B274" s="161"/>
      <c r="C274" s="161"/>
      <c r="D274" s="161"/>
      <c r="E274" s="161"/>
    </row>
    <row r="275" spans="1:5" x14ac:dyDescent="0.25">
      <c r="A275" s="159"/>
      <c r="B275" s="161"/>
      <c r="C275" s="161"/>
      <c r="D275" s="161"/>
      <c r="E275" s="161"/>
    </row>
    <row r="276" spans="1:5" x14ac:dyDescent="0.25">
      <c r="A276" s="159"/>
      <c r="B276" s="161"/>
      <c r="C276" s="161"/>
      <c r="D276" s="161"/>
      <c r="E276" s="161"/>
    </row>
    <row r="277" spans="1:5" x14ac:dyDescent="0.25">
      <c r="A277" s="159"/>
      <c r="B277" s="161"/>
      <c r="C277" s="161"/>
      <c r="D277" s="161"/>
      <c r="E277" s="161"/>
    </row>
    <row r="278" spans="1:5" x14ac:dyDescent="0.25">
      <c r="A278" s="159"/>
      <c r="B278" s="161"/>
      <c r="C278" s="161"/>
      <c r="D278" s="161"/>
      <c r="E278" s="161"/>
    </row>
    <row r="279" spans="1:5" x14ac:dyDescent="0.25">
      <c r="A279" s="159"/>
      <c r="B279" s="161"/>
      <c r="C279" s="161"/>
      <c r="D279" s="161"/>
      <c r="E279" s="161"/>
    </row>
    <row r="280" spans="1:5" x14ac:dyDescent="0.25">
      <c r="A280" s="159"/>
      <c r="B280" s="161"/>
      <c r="C280" s="161"/>
      <c r="D280" s="161"/>
      <c r="E280" s="161"/>
    </row>
    <row r="281" spans="1:5" x14ac:dyDescent="0.25">
      <c r="A281" s="159"/>
      <c r="B281" s="161"/>
      <c r="C281" s="161"/>
      <c r="D281" s="161"/>
      <c r="E281" s="161"/>
    </row>
    <row r="282" spans="1:5" x14ac:dyDescent="0.25">
      <c r="A282" s="159"/>
      <c r="B282" s="161"/>
      <c r="C282" s="161"/>
      <c r="D282" s="161"/>
      <c r="E282" s="161"/>
    </row>
    <row r="283" spans="1:5" x14ac:dyDescent="0.25">
      <c r="A283" s="159"/>
      <c r="B283" s="161"/>
      <c r="C283" s="161"/>
      <c r="D283" s="161"/>
      <c r="E283" s="161"/>
    </row>
    <row r="284" spans="1:5" x14ac:dyDescent="0.25">
      <c r="A284" s="159"/>
      <c r="B284" s="161"/>
      <c r="C284" s="161"/>
      <c r="D284" s="161"/>
      <c r="E284" s="161"/>
    </row>
    <row r="285" spans="1:5" x14ac:dyDescent="0.25">
      <c r="A285" s="159"/>
      <c r="B285" s="161"/>
      <c r="C285" s="161"/>
      <c r="D285" s="161"/>
      <c r="E285" s="161"/>
    </row>
    <row r="286" spans="1:5" x14ac:dyDescent="0.25">
      <c r="A286" s="159"/>
      <c r="B286" s="161"/>
      <c r="C286" s="161"/>
      <c r="D286" s="161"/>
      <c r="E286" s="161"/>
    </row>
    <row r="287" spans="1:5" x14ac:dyDescent="0.25">
      <c r="A287" s="159"/>
      <c r="B287" s="161"/>
      <c r="C287" s="161"/>
      <c r="D287" s="161"/>
      <c r="E287" s="161"/>
    </row>
    <row r="288" spans="1:5" x14ac:dyDescent="0.25">
      <c r="A288" s="159"/>
      <c r="B288" s="161"/>
      <c r="C288" s="161"/>
      <c r="D288" s="161"/>
      <c r="E288" s="161"/>
    </row>
    <row r="289" spans="1:5" x14ac:dyDescent="0.25">
      <c r="A289" s="159"/>
      <c r="B289" s="161"/>
      <c r="C289" s="161"/>
      <c r="D289" s="161"/>
      <c r="E289" s="161"/>
    </row>
    <row r="290" spans="1:5" x14ac:dyDescent="0.25">
      <c r="A290" s="159"/>
      <c r="B290" s="161"/>
      <c r="C290" s="161"/>
      <c r="D290" s="161"/>
      <c r="E290" s="161"/>
    </row>
    <row r="291" spans="1:5" x14ac:dyDescent="0.25">
      <c r="A291" s="159"/>
      <c r="B291" s="161"/>
      <c r="C291" s="161"/>
      <c r="D291" s="161"/>
      <c r="E291" s="161"/>
    </row>
    <row r="292" spans="1:5" x14ac:dyDescent="0.25">
      <c r="A292" s="159"/>
      <c r="B292" s="161"/>
      <c r="C292" s="161"/>
      <c r="D292" s="161"/>
      <c r="E292" s="161"/>
    </row>
    <row r="293" spans="1:5" x14ac:dyDescent="0.25">
      <c r="A293" s="159"/>
      <c r="B293" s="161"/>
      <c r="C293" s="161"/>
      <c r="D293" s="161"/>
      <c r="E293" s="161"/>
    </row>
    <row r="294" spans="1:5" x14ac:dyDescent="0.25">
      <c r="A294" s="159"/>
      <c r="B294" s="161"/>
      <c r="C294" s="161"/>
      <c r="D294" s="161"/>
      <c r="E294" s="161"/>
    </row>
    <row r="295" spans="1:5" x14ac:dyDescent="0.25">
      <c r="A295" s="159"/>
      <c r="B295" s="161"/>
      <c r="C295" s="161"/>
      <c r="D295" s="161"/>
      <c r="E295" s="161"/>
    </row>
    <row r="296" spans="1:5" x14ac:dyDescent="0.25">
      <c r="A296" s="159"/>
      <c r="B296" s="161"/>
      <c r="C296" s="161"/>
      <c r="D296" s="161"/>
      <c r="E296" s="161"/>
    </row>
    <row r="297" spans="1:5" x14ac:dyDescent="0.25">
      <c r="A297" s="159"/>
      <c r="B297" s="161"/>
      <c r="C297" s="161"/>
      <c r="D297" s="161"/>
      <c r="E297" s="161"/>
    </row>
    <row r="298" spans="1:5" x14ac:dyDescent="0.25">
      <c r="A298" s="159"/>
      <c r="B298" s="161"/>
      <c r="C298" s="161"/>
      <c r="D298" s="161"/>
      <c r="E298" s="161"/>
    </row>
    <row r="299" spans="1:5" x14ac:dyDescent="0.25">
      <c r="A299" s="159"/>
      <c r="B299" s="161"/>
      <c r="C299" s="161"/>
      <c r="D299" s="161"/>
      <c r="E299" s="161"/>
    </row>
    <row r="300" spans="1:5" x14ac:dyDescent="0.25">
      <c r="A300" s="159"/>
      <c r="B300" s="161"/>
      <c r="C300" s="161"/>
      <c r="D300" s="161"/>
      <c r="E300" s="161"/>
    </row>
    <row r="301" spans="1:5" x14ac:dyDescent="0.25">
      <c r="A301" s="159"/>
      <c r="B301" s="161"/>
      <c r="C301" s="161"/>
      <c r="D301" s="161"/>
      <c r="E301" s="161"/>
    </row>
    <row r="302" spans="1:5" x14ac:dyDescent="0.25">
      <c r="A302" s="159"/>
      <c r="B302" s="161"/>
      <c r="C302" s="161"/>
      <c r="D302" s="161"/>
      <c r="E302" s="161"/>
    </row>
    <row r="303" spans="1:5" x14ac:dyDescent="0.25">
      <c r="A303" s="159"/>
      <c r="B303" s="161"/>
      <c r="C303" s="161"/>
      <c r="D303" s="161"/>
      <c r="E303" s="161"/>
    </row>
    <row r="304" spans="1:5" x14ac:dyDescent="0.25">
      <c r="A304" s="159"/>
      <c r="B304" s="161"/>
      <c r="C304" s="161"/>
      <c r="D304" s="161"/>
      <c r="E304" s="161"/>
    </row>
    <row r="305" spans="1:5" x14ac:dyDescent="0.25">
      <c r="A305" s="159"/>
      <c r="B305" s="161"/>
      <c r="C305" s="161"/>
      <c r="D305" s="161"/>
      <c r="E305" s="161"/>
    </row>
    <row r="306" spans="1:5" x14ac:dyDescent="0.25">
      <c r="A306" s="159"/>
      <c r="B306" s="161"/>
      <c r="C306" s="161"/>
      <c r="D306" s="161"/>
      <c r="E306" s="161"/>
    </row>
    <row r="307" spans="1:5" x14ac:dyDescent="0.25">
      <c r="A307" s="159"/>
      <c r="B307" s="161"/>
      <c r="C307" s="161"/>
      <c r="D307" s="161"/>
      <c r="E307" s="161"/>
    </row>
    <row r="308" spans="1:5" x14ac:dyDescent="0.25">
      <c r="A308" s="159"/>
      <c r="B308" s="161"/>
      <c r="C308" s="161"/>
      <c r="D308" s="161"/>
      <c r="E308" s="161"/>
    </row>
    <row r="309" spans="1:5" x14ac:dyDescent="0.25">
      <c r="A309" s="159"/>
      <c r="B309" s="161"/>
      <c r="C309" s="161"/>
      <c r="D309" s="161"/>
      <c r="E309" s="161"/>
    </row>
    <row r="310" spans="1:5" x14ac:dyDescent="0.25">
      <c r="A310" s="159"/>
      <c r="B310" s="161"/>
      <c r="C310" s="161"/>
      <c r="D310" s="161"/>
      <c r="E310" s="161"/>
    </row>
    <row r="311" spans="1:5" x14ac:dyDescent="0.25">
      <c r="A311" s="159"/>
      <c r="B311" s="161"/>
      <c r="C311" s="161"/>
      <c r="D311" s="161"/>
      <c r="E311" s="161"/>
    </row>
    <row r="312" spans="1:5" x14ac:dyDescent="0.25">
      <c r="A312" s="159"/>
      <c r="B312" s="161"/>
      <c r="C312" s="161"/>
      <c r="D312" s="161"/>
      <c r="E312" s="161"/>
    </row>
    <row r="313" spans="1:5" x14ac:dyDescent="0.25">
      <c r="A313" s="159"/>
      <c r="B313" s="161"/>
      <c r="C313" s="161"/>
      <c r="D313" s="161"/>
      <c r="E313" s="161"/>
    </row>
    <row r="314" spans="1:5" x14ac:dyDescent="0.25">
      <c r="A314" s="159"/>
      <c r="B314" s="161"/>
      <c r="C314" s="161"/>
      <c r="D314" s="161"/>
      <c r="E314" s="161"/>
    </row>
    <row r="315" spans="1:5" x14ac:dyDescent="0.25">
      <c r="A315" s="159"/>
      <c r="B315" s="161"/>
      <c r="C315" s="161"/>
      <c r="D315" s="161"/>
      <c r="E315" s="161"/>
    </row>
    <row r="316" spans="1:5" x14ac:dyDescent="0.25">
      <c r="A316" s="159"/>
      <c r="B316" s="161"/>
      <c r="C316" s="161"/>
      <c r="D316" s="161"/>
      <c r="E316" s="161"/>
    </row>
    <row r="317" spans="1:5" x14ac:dyDescent="0.25">
      <c r="A317" s="159"/>
      <c r="B317" s="161"/>
      <c r="C317" s="161"/>
      <c r="D317" s="161"/>
      <c r="E317" s="161"/>
    </row>
    <row r="318" spans="1:5" x14ac:dyDescent="0.25">
      <c r="A318" s="159"/>
      <c r="B318" s="161"/>
      <c r="C318" s="161"/>
      <c r="D318" s="161"/>
      <c r="E318" s="161"/>
    </row>
    <row r="319" spans="1:5" x14ac:dyDescent="0.25">
      <c r="A319" s="159"/>
      <c r="B319" s="161"/>
      <c r="C319" s="161"/>
      <c r="D319" s="161"/>
      <c r="E319" s="161"/>
    </row>
    <row r="320" spans="1:5" x14ac:dyDescent="0.25">
      <c r="A320" s="159"/>
      <c r="B320" s="161"/>
      <c r="C320" s="161"/>
      <c r="D320" s="161"/>
      <c r="E320" s="161"/>
    </row>
    <row r="321" spans="1:5" x14ac:dyDescent="0.25">
      <c r="A321" s="159"/>
      <c r="B321" s="161"/>
      <c r="C321" s="161"/>
      <c r="D321" s="161"/>
      <c r="E321" s="161"/>
    </row>
    <row r="322" spans="1:5" x14ac:dyDescent="0.25">
      <c r="A322" s="159"/>
      <c r="B322" s="161"/>
      <c r="C322" s="161"/>
      <c r="D322" s="161"/>
      <c r="E322" s="161"/>
    </row>
    <row r="323" spans="1:5" x14ac:dyDescent="0.25">
      <c r="A323" s="159"/>
      <c r="B323" s="161"/>
      <c r="C323" s="161"/>
      <c r="D323" s="161"/>
      <c r="E323" s="161"/>
    </row>
    <row r="324" spans="1:5" x14ac:dyDescent="0.25">
      <c r="A324" s="159"/>
      <c r="B324" s="161"/>
      <c r="C324" s="161"/>
      <c r="D324" s="161"/>
      <c r="E324" s="161"/>
    </row>
    <row r="325" spans="1:5" x14ac:dyDescent="0.25">
      <c r="A325" s="159"/>
      <c r="B325" s="161"/>
      <c r="C325" s="161"/>
      <c r="D325" s="161"/>
      <c r="E325" s="161"/>
    </row>
    <row r="326" spans="1:5" x14ac:dyDescent="0.25">
      <c r="A326" s="159"/>
      <c r="B326" s="161"/>
      <c r="C326" s="161"/>
      <c r="D326" s="161"/>
      <c r="E326" s="161"/>
    </row>
    <row r="327" spans="1:5" x14ac:dyDescent="0.25">
      <c r="A327" s="159"/>
      <c r="B327" s="161"/>
      <c r="C327" s="161"/>
      <c r="D327" s="161"/>
      <c r="E327" s="161"/>
    </row>
    <row r="328" spans="1:5" x14ac:dyDescent="0.25">
      <c r="A328" s="159"/>
      <c r="B328" s="161"/>
      <c r="C328" s="161"/>
      <c r="D328" s="161"/>
      <c r="E328" s="161"/>
    </row>
    <row r="329" spans="1:5" x14ac:dyDescent="0.25">
      <c r="A329" s="159"/>
      <c r="B329" s="161"/>
      <c r="C329" s="161"/>
      <c r="D329" s="161"/>
      <c r="E329" s="161"/>
    </row>
    <row r="330" spans="1:5" x14ac:dyDescent="0.25">
      <c r="A330" s="159"/>
      <c r="B330" s="161"/>
      <c r="C330" s="161"/>
      <c r="D330" s="161"/>
      <c r="E330" s="161"/>
    </row>
    <row r="331" spans="1:5" x14ac:dyDescent="0.25">
      <c r="A331" s="159"/>
      <c r="B331" s="161"/>
      <c r="C331" s="161"/>
      <c r="D331" s="161"/>
      <c r="E331" s="161"/>
    </row>
    <row r="332" spans="1:5" x14ac:dyDescent="0.25">
      <c r="A332" s="159"/>
      <c r="B332" s="161"/>
      <c r="C332" s="161"/>
      <c r="D332" s="161"/>
      <c r="E332" s="161"/>
    </row>
    <row r="333" spans="1:5" x14ac:dyDescent="0.25">
      <c r="A333" s="159"/>
      <c r="B333" s="161"/>
      <c r="C333" s="161"/>
      <c r="D333" s="161"/>
      <c r="E333" s="161"/>
    </row>
    <row r="334" spans="1:5" x14ac:dyDescent="0.25">
      <c r="A334" s="159"/>
      <c r="B334" s="161"/>
      <c r="C334" s="161"/>
      <c r="D334" s="161"/>
      <c r="E334" s="161"/>
    </row>
    <row r="335" spans="1:5" x14ac:dyDescent="0.25">
      <c r="A335" s="159"/>
      <c r="B335" s="161"/>
      <c r="C335" s="161"/>
      <c r="D335" s="161"/>
      <c r="E335" s="161"/>
    </row>
    <row r="336" spans="1:5" x14ac:dyDescent="0.25">
      <c r="A336" s="159"/>
      <c r="B336" s="161"/>
      <c r="C336" s="161"/>
      <c r="D336" s="161"/>
      <c r="E336" s="161"/>
    </row>
    <row r="337" spans="1:5" x14ac:dyDescent="0.25">
      <c r="A337" s="159"/>
      <c r="B337" s="161"/>
      <c r="C337" s="161"/>
      <c r="D337" s="161"/>
      <c r="E337" s="161"/>
    </row>
    <row r="338" spans="1:5" x14ac:dyDescent="0.25">
      <c r="A338" s="159"/>
      <c r="B338" s="161"/>
      <c r="C338" s="161"/>
      <c r="D338" s="161"/>
      <c r="E338" s="161"/>
    </row>
    <row r="339" spans="1:5" x14ac:dyDescent="0.25">
      <c r="A339" s="159"/>
      <c r="B339" s="161"/>
      <c r="C339" s="161"/>
      <c r="D339" s="161"/>
      <c r="E339" s="161"/>
    </row>
    <row r="340" spans="1:5" x14ac:dyDescent="0.25">
      <c r="A340" s="159"/>
      <c r="B340" s="161"/>
      <c r="C340" s="161"/>
      <c r="D340" s="161"/>
      <c r="E340" s="161"/>
    </row>
    <row r="341" spans="1:5" x14ac:dyDescent="0.25">
      <c r="A341" s="159"/>
      <c r="B341" s="161"/>
      <c r="C341" s="161"/>
      <c r="D341" s="161"/>
      <c r="E341" s="161"/>
    </row>
    <row r="342" spans="1:5" x14ac:dyDescent="0.25">
      <c r="A342" s="159"/>
      <c r="B342" s="161"/>
      <c r="C342" s="161"/>
      <c r="D342" s="161"/>
      <c r="E342" s="161"/>
    </row>
    <row r="343" spans="1:5" x14ac:dyDescent="0.25">
      <c r="A343" s="159"/>
      <c r="B343" s="161"/>
      <c r="C343" s="161"/>
      <c r="D343" s="161"/>
      <c r="E343" s="161"/>
    </row>
    <row r="344" spans="1:5" x14ac:dyDescent="0.25">
      <c r="A344" s="159"/>
      <c r="B344" s="161"/>
      <c r="C344" s="161"/>
      <c r="D344" s="161"/>
      <c r="E344" s="161"/>
    </row>
    <row r="345" spans="1:5" x14ac:dyDescent="0.25">
      <c r="A345" s="159"/>
      <c r="B345" s="161"/>
      <c r="C345" s="161"/>
      <c r="D345" s="161"/>
      <c r="E345" s="161"/>
    </row>
    <row r="346" spans="1:5" x14ac:dyDescent="0.25">
      <c r="A346" s="159"/>
      <c r="B346" s="161"/>
      <c r="C346" s="161"/>
      <c r="D346" s="161"/>
      <c r="E346" s="161"/>
    </row>
    <row r="347" spans="1:5" x14ac:dyDescent="0.25">
      <c r="A347" s="159"/>
      <c r="B347" s="161"/>
      <c r="C347" s="161"/>
      <c r="D347" s="161"/>
      <c r="E347" s="161"/>
    </row>
    <row r="348" spans="1:5" x14ac:dyDescent="0.25">
      <c r="A348" s="159"/>
      <c r="B348" s="161"/>
      <c r="C348" s="161"/>
      <c r="D348" s="161"/>
      <c r="E348" s="161"/>
    </row>
    <row r="349" spans="1:5" x14ac:dyDescent="0.25">
      <c r="A349" s="159"/>
      <c r="B349" s="161"/>
      <c r="C349" s="161"/>
      <c r="D349" s="161"/>
      <c r="E349" s="161"/>
    </row>
    <row r="350" spans="1:5" x14ac:dyDescent="0.25">
      <c r="A350" s="159"/>
      <c r="B350" s="161"/>
      <c r="C350" s="161"/>
      <c r="D350" s="161"/>
      <c r="E350" s="161"/>
    </row>
    <row r="351" spans="1:5" x14ac:dyDescent="0.25">
      <c r="A351" s="159"/>
      <c r="B351" s="161"/>
      <c r="C351" s="161"/>
      <c r="D351" s="161"/>
      <c r="E351" s="161"/>
    </row>
    <row r="352" spans="1:5" x14ac:dyDescent="0.25">
      <c r="A352" s="159"/>
      <c r="B352" s="161"/>
      <c r="C352" s="161"/>
      <c r="D352" s="161"/>
      <c r="E352" s="161"/>
    </row>
    <row r="353" spans="1:5" x14ac:dyDescent="0.25">
      <c r="A353" s="159"/>
      <c r="B353" s="161"/>
      <c r="C353" s="161"/>
      <c r="D353" s="161"/>
      <c r="E353" s="161"/>
    </row>
    <row r="354" spans="1:5" x14ac:dyDescent="0.25">
      <c r="A354" s="159"/>
      <c r="B354" s="161"/>
      <c r="C354" s="161"/>
      <c r="D354" s="161"/>
      <c r="E354" s="161"/>
    </row>
    <row r="355" spans="1:5" x14ac:dyDescent="0.25">
      <c r="A355" s="159"/>
      <c r="B355" s="161"/>
      <c r="C355" s="161"/>
      <c r="D355" s="161"/>
      <c r="E355" s="161"/>
    </row>
    <row r="356" spans="1:5" x14ac:dyDescent="0.25">
      <c r="A356" s="159"/>
      <c r="B356" s="161"/>
      <c r="C356" s="161"/>
      <c r="D356" s="161"/>
      <c r="E356" s="161"/>
    </row>
    <row r="357" spans="1:5" x14ac:dyDescent="0.25">
      <c r="A357" s="159"/>
      <c r="B357" s="161"/>
      <c r="C357" s="161"/>
      <c r="D357" s="161"/>
      <c r="E357" s="161"/>
    </row>
    <row r="358" spans="1:5" x14ac:dyDescent="0.25">
      <c r="A358" s="159"/>
      <c r="B358" s="161"/>
      <c r="C358" s="161"/>
      <c r="D358" s="161"/>
      <c r="E358" s="161"/>
    </row>
    <row r="359" spans="1:5" x14ac:dyDescent="0.25">
      <c r="A359" s="159"/>
      <c r="B359" s="161"/>
      <c r="C359" s="161"/>
      <c r="D359" s="161"/>
      <c r="E359" s="161"/>
    </row>
    <row r="360" spans="1:5" x14ac:dyDescent="0.25">
      <c r="A360" s="159"/>
      <c r="B360" s="161"/>
      <c r="C360" s="161"/>
      <c r="D360" s="161"/>
      <c r="E360" s="161"/>
    </row>
    <row r="361" spans="1:5" x14ac:dyDescent="0.25">
      <c r="A361" s="159"/>
      <c r="B361" s="161"/>
      <c r="C361" s="161"/>
      <c r="D361" s="161"/>
      <c r="E361" s="161"/>
    </row>
    <row r="362" spans="1:5" x14ac:dyDescent="0.25">
      <c r="A362" s="159"/>
      <c r="B362" s="161"/>
      <c r="C362" s="161"/>
      <c r="D362" s="161"/>
      <c r="E362" s="161"/>
    </row>
    <row r="363" spans="1:5" x14ac:dyDescent="0.25">
      <c r="A363" s="159"/>
      <c r="B363" s="161"/>
      <c r="C363" s="161"/>
      <c r="D363" s="161"/>
      <c r="E363" s="161"/>
    </row>
    <row r="364" spans="1:5" x14ac:dyDescent="0.25">
      <c r="A364" s="159"/>
      <c r="B364" s="161"/>
      <c r="C364" s="161"/>
      <c r="D364" s="161"/>
      <c r="E364" s="161"/>
    </row>
    <row r="365" spans="1:5" x14ac:dyDescent="0.25">
      <c r="A365" s="159"/>
      <c r="B365" s="161"/>
      <c r="C365" s="161"/>
      <c r="D365" s="161"/>
      <c r="E365" s="161"/>
    </row>
    <row r="366" spans="1:5" x14ac:dyDescent="0.25">
      <c r="A366" s="159"/>
      <c r="B366" s="161"/>
      <c r="C366" s="161"/>
      <c r="D366" s="161"/>
      <c r="E366" s="161"/>
    </row>
    <row r="367" spans="1:5" x14ac:dyDescent="0.25">
      <c r="A367" s="159"/>
      <c r="B367" s="161"/>
      <c r="C367" s="161"/>
      <c r="D367" s="161"/>
      <c r="E367" s="161"/>
    </row>
    <row r="368" spans="1:5" x14ac:dyDescent="0.25">
      <c r="A368" s="159"/>
      <c r="B368" s="161"/>
      <c r="C368" s="161"/>
      <c r="D368" s="161"/>
      <c r="E368" s="161"/>
    </row>
    <row r="369" spans="1:5" x14ac:dyDescent="0.25">
      <c r="A369" s="159"/>
      <c r="B369" s="161"/>
      <c r="C369" s="161"/>
      <c r="D369" s="161"/>
      <c r="E369" s="161"/>
    </row>
    <row r="370" spans="1:5" x14ac:dyDescent="0.25">
      <c r="A370" s="159"/>
      <c r="B370" s="161"/>
      <c r="C370" s="161"/>
      <c r="D370" s="161"/>
      <c r="E370" s="161"/>
    </row>
    <row r="371" spans="1:5" x14ac:dyDescent="0.25">
      <c r="A371" s="159"/>
      <c r="B371" s="161"/>
      <c r="C371" s="161"/>
      <c r="D371" s="161"/>
      <c r="E371" s="161"/>
    </row>
    <row r="372" spans="1:5" x14ac:dyDescent="0.25">
      <c r="A372" s="159"/>
      <c r="B372" s="161"/>
      <c r="C372" s="161"/>
      <c r="D372" s="161"/>
      <c r="E372" s="161"/>
    </row>
    <row r="373" spans="1:5" x14ac:dyDescent="0.25">
      <c r="A373" s="159"/>
      <c r="B373" s="161"/>
      <c r="C373" s="161"/>
      <c r="D373" s="161"/>
      <c r="E373" s="161"/>
    </row>
    <row r="374" spans="1:5" x14ac:dyDescent="0.25">
      <c r="A374" s="159"/>
      <c r="B374" s="161"/>
      <c r="C374" s="161"/>
      <c r="D374" s="161"/>
      <c r="E374" s="161"/>
    </row>
    <row r="375" spans="1:5" x14ac:dyDescent="0.25">
      <c r="A375" s="159"/>
      <c r="B375" s="161"/>
      <c r="C375" s="161"/>
      <c r="D375" s="161"/>
      <c r="E375" s="161"/>
    </row>
    <row r="376" spans="1:5" x14ac:dyDescent="0.25">
      <c r="A376" s="159"/>
      <c r="B376" s="161"/>
      <c r="C376" s="161"/>
      <c r="D376" s="161"/>
      <c r="E376" s="161"/>
    </row>
    <row r="377" spans="1:5" x14ac:dyDescent="0.25">
      <c r="A377" s="159"/>
      <c r="B377" s="161"/>
      <c r="C377" s="161"/>
      <c r="D377" s="161"/>
      <c r="E377" s="161"/>
    </row>
    <row r="378" spans="1:5" x14ac:dyDescent="0.25">
      <c r="A378" s="159"/>
      <c r="B378" s="161"/>
      <c r="C378" s="161"/>
      <c r="D378" s="161"/>
      <c r="E378" s="161"/>
    </row>
    <row r="379" spans="1:5" x14ac:dyDescent="0.25">
      <c r="A379" s="159"/>
      <c r="B379" s="161"/>
      <c r="C379" s="161"/>
      <c r="D379" s="161"/>
      <c r="E379" s="161"/>
    </row>
    <row r="380" spans="1:5" x14ac:dyDescent="0.25">
      <c r="A380" s="159"/>
      <c r="B380" s="161"/>
      <c r="C380" s="161"/>
      <c r="D380" s="161"/>
      <c r="E380" s="161"/>
    </row>
    <row r="381" spans="1:5" x14ac:dyDescent="0.25">
      <c r="A381" s="159"/>
      <c r="B381" s="161"/>
      <c r="C381" s="161"/>
      <c r="D381" s="161"/>
      <c r="E381" s="161"/>
    </row>
    <row r="382" spans="1:5" x14ac:dyDescent="0.25">
      <c r="A382" s="159"/>
      <c r="B382" s="161"/>
      <c r="C382" s="161"/>
      <c r="D382" s="161"/>
      <c r="E382" s="161"/>
    </row>
    <row r="383" spans="1:5" x14ac:dyDescent="0.25">
      <c r="A383" s="159"/>
      <c r="B383" s="161"/>
      <c r="C383" s="161"/>
      <c r="D383" s="161"/>
      <c r="E383" s="161"/>
    </row>
    <row r="384" spans="1:5" x14ac:dyDescent="0.25">
      <c r="A384" s="159"/>
      <c r="B384" s="161"/>
      <c r="C384" s="161"/>
      <c r="D384" s="161"/>
      <c r="E384" s="161"/>
    </row>
    <row r="385" spans="1:5" x14ac:dyDescent="0.25">
      <c r="A385" s="159"/>
      <c r="B385" s="161"/>
      <c r="C385" s="161"/>
      <c r="D385" s="161"/>
      <c r="E385" s="161"/>
    </row>
    <row r="386" spans="1:5" x14ac:dyDescent="0.25">
      <c r="A386" s="159"/>
      <c r="B386" s="161"/>
      <c r="C386" s="161"/>
      <c r="D386" s="161"/>
      <c r="E386" s="161"/>
    </row>
    <row r="387" spans="1:5" x14ac:dyDescent="0.25">
      <c r="A387" s="159"/>
      <c r="B387" s="161"/>
      <c r="C387" s="161"/>
      <c r="D387" s="161"/>
      <c r="E387" s="161"/>
    </row>
    <row r="388" spans="1:5" x14ac:dyDescent="0.25">
      <c r="A388" s="159"/>
      <c r="B388" s="161"/>
      <c r="C388" s="161"/>
      <c r="D388" s="161"/>
      <c r="E388" s="161"/>
    </row>
    <row r="389" spans="1:5" x14ac:dyDescent="0.25">
      <c r="A389" s="159"/>
      <c r="B389" s="161"/>
      <c r="C389" s="161"/>
      <c r="D389" s="161"/>
      <c r="E389" s="161"/>
    </row>
    <row r="390" spans="1:5" x14ac:dyDescent="0.25">
      <c r="A390" s="159"/>
      <c r="B390" s="161"/>
      <c r="C390" s="161"/>
      <c r="D390" s="161"/>
      <c r="E390" s="161"/>
    </row>
    <row r="391" spans="1:5" x14ac:dyDescent="0.25">
      <c r="A391" s="159"/>
      <c r="B391" s="161"/>
      <c r="C391" s="161"/>
      <c r="D391" s="161"/>
      <c r="E391" s="161"/>
    </row>
    <row r="392" spans="1:5" x14ac:dyDescent="0.25">
      <c r="A392" s="159"/>
      <c r="B392" s="161"/>
      <c r="C392" s="161"/>
      <c r="D392" s="161"/>
      <c r="E392" s="161"/>
    </row>
    <row r="393" spans="1:5" x14ac:dyDescent="0.25">
      <c r="A393" s="159"/>
      <c r="B393" s="161"/>
      <c r="C393" s="161"/>
      <c r="D393" s="161"/>
      <c r="E393" s="161"/>
    </row>
    <row r="394" spans="1:5" x14ac:dyDescent="0.25">
      <c r="A394" s="159"/>
      <c r="B394" s="161"/>
      <c r="C394" s="161"/>
      <c r="D394" s="161"/>
      <c r="E394" s="161"/>
    </row>
    <row r="395" spans="1:5" x14ac:dyDescent="0.25">
      <c r="A395" s="159"/>
      <c r="B395" s="161"/>
      <c r="C395" s="161"/>
      <c r="D395" s="161"/>
      <c r="E395" s="161"/>
    </row>
    <row r="396" spans="1:5" x14ac:dyDescent="0.25">
      <c r="A396" s="159"/>
      <c r="B396" s="161"/>
      <c r="C396" s="161"/>
      <c r="D396" s="161"/>
      <c r="E396" s="161"/>
    </row>
    <row r="397" spans="1:5" x14ac:dyDescent="0.25">
      <c r="A397" s="159"/>
      <c r="B397" s="161"/>
      <c r="C397" s="161"/>
      <c r="D397" s="161"/>
      <c r="E397" s="161"/>
    </row>
    <row r="398" spans="1:5" x14ac:dyDescent="0.25">
      <c r="A398" s="159"/>
      <c r="B398" s="161"/>
      <c r="C398" s="161"/>
      <c r="D398" s="161"/>
      <c r="E398" s="161"/>
    </row>
    <row r="399" spans="1:5" x14ac:dyDescent="0.25">
      <c r="A399" s="159"/>
      <c r="B399" s="161"/>
      <c r="C399" s="161"/>
      <c r="D399" s="161"/>
      <c r="E399" s="161"/>
    </row>
    <row r="400" spans="1:5" x14ac:dyDescent="0.25">
      <c r="A400" s="159"/>
      <c r="B400" s="161"/>
      <c r="C400" s="161"/>
      <c r="D400" s="161"/>
      <c r="E400" s="161"/>
    </row>
    <row r="401" spans="1:5" x14ac:dyDescent="0.25">
      <c r="A401" s="159"/>
      <c r="B401" s="161"/>
      <c r="C401" s="161"/>
      <c r="D401" s="161"/>
      <c r="E401" s="161"/>
    </row>
    <row r="402" spans="1:5" x14ac:dyDescent="0.25">
      <c r="A402" s="159"/>
      <c r="B402" s="161"/>
      <c r="C402" s="161"/>
      <c r="D402" s="161"/>
      <c r="E402" s="161"/>
    </row>
    <row r="403" spans="1:5" x14ac:dyDescent="0.25">
      <c r="A403" s="159"/>
      <c r="B403" s="161"/>
      <c r="C403" s="161"/>
      <c r="D403" s="161"/>
      <c r="E403" s="161"/>
    </row>
    <row r="404" spans="1:5" x14ac:dyDescent="0.25">
      <c r="A404" s="159"/>
      <c r="B404" s="161"/>
      <c r="C404" s="161"/>
      <c r="D404" s="161"/>
      <c r="E404" s="161"/>
    </row>
    <row r="405" spans="1:5" x14ac:dyDescent="0.25">
      <c r="A405" s="159"/>
      <c r="B405" s="161"/>
      <c r="C405" s="161"/>
      <c r="D405" s="161"/>
      <c r="E405" s="161"/>
    </row>
    <row r="406" spans="1:5" x14ac:dyDescent="0.25">
      <c r="A406" s="159"/>
      <c r="B406" s="161"/>
      <c r="C406" s="161"/>
      <c r="D406" s="161"/>
      <c r="E406" s="161"/>
    </row>
    <row r="407" spans="1:5" x14ac:dyDescent="0.25">
      <c r="A407" s="159"/>
      <c r="B407" s="161"/>
      <c r="C407" s="161"/>
      <c r="D407" s="161"/>
      <c r="E407" s="161"/>
    </row>
    <row r="408" spans="1:5" x14ac:dyDescent="0.25">
      <c r="A408" s="159"/>
      <c r="B408" s="161"/>
      <c r="C408" s="161"/>
      <c r="D408" s="161"/>
      <c r="E408" s="161"/>
    </row>
    <row r="409" spans="1:5" x14ac:dyDescent="0.25">
      <c r="A409" s="159"/>
      <c r="B409" s="161"/>
      <c r="C409" s="161"/>
      <c r="D409" s="161"/>
      <c r="E409" s="161"/>
    </row>
    <row r="410" spans="1:5" x14ac:dyDescent="0.25">
      <c r="A410" s="159"/>
      <c r="B410" s="161"/>
      <c r="C410" s="161"/>
      <c r="D410" s="161"/>
      <c r="E410" s="161"/>
    </row>
    <row r="411" spans="1:5" x14ac:dyDescent="0.25">
      <c r="A411" s="159"/>
      <c r="B411" s="161"/>
      <c r="C411" s="161"/>
      <c r="D411" s="161"/>
      <c r="E411" s="161"/>
    </row>
    <row r="412" spans="1:5" x14ac:dyDescent="0.25">
      <c r="A412" s="159"/>
      <c r="B412" s="161"/>
      <c r="C412" s="161"/>
      <c r="D412" s="161"/>
      <c r="E412" s="161"/>
    </row>
    <row r="413" spans="1:5" x14ac:dyDescent="0.25">
      <c r="A413" s="159"/>
      <c r="B413" s="161"/>
      <c r="C413" s="161"/>
      <c r="D413" s="161"/>
      <c r="E413" s="161"/>
    </row>
    <row r="414" spans="1:5" x14ac:dyDescent="0.25">
      <c r="A414" s="159"/>
      <c r="B414" s="161"/>
      <c r="C414" s="161"/>
      <c r="D414" s="161"/>
      <c r="E414" s="161"/>
    </row>
    <row r="415" spans="1:5" x14ac:dyDescent="0.25">
      <c r="A415" s="159"/>
      <c r="B415" s="161"/>
      <c r="C415" s="161"/>
      <c r="D415" s="161"/>
      <c r="E415" s="161"/>
    </row>
    <row r="416" spans="1:5" x14ac:dyDescent="0.25">
      <c r="A416" s="159"/>
      <c r="B416" s="161"/>
      <c r="C416" s="161"/>
      <c r="D416" s="161"/>
      <c r="E416" s="161"/>
    </row>
    <row r="417" spans="1:5" x14ac:dyDescent="0.25">
      <c r="A417" s="159"/>
      <c r="B417" s="161"/>
      <c r="C417" s="161"/>
      <c r="D417" s="161"/>
      <c r="E417" s="161"/>
    </row>
    <row r="418" spans="1:5" x14ac:dyDescent="0.25">
      <c r="A418" s="159"/>
      <c r="B418" s="161"/>
      <c r="C418" s="161"/>
      <c r="D418" s="161"/>
      <c r="E418" s="161"/>
    </row>
    <row r="419" spans="1:5" x14ac:dyDescent="0.25">
      <c r="A419" s="159"/>
      <c r="B419" s="161"/>
      <c r="C419" s="161"/>
      <c r="D419" s="161"/>
      <c r="E419" s="161"/>
    </row>
    <row r="420" spans="1:5" x14ac:dyDescent="0.25">
      <c r="A420" s="159"/>
      <c r="B420" s="161"/>
      <c r="C420" s="161"/>
      <c r="D420" s="161"/>
      <c r="E420" s="161"/>
    </row>
    <row r="421" spans="1:5" x14ac:dyDescent="0.25">
      <c r="A421" s="159"/>
      <c r="B421" s="161"/>
      <c r="C421" s="161"/>
      <c r="D421" s="161"/>
      <c r="E421" s="161"/>
    </row>
    <row r="422" spans="1:5" x14ac:dyDescent="0.25">
      <c r="A422" s="159"/>
      <c r="B422" s="161"/>
      <c r="C422" s="161"/>
      <c r="D422" s="161"/>
      <c r="E422" s="161"/>
    </row>
    <row r="423" spans="1:5" x14ac:dyDescent="0.25">
      <c r="A423" s="159"/>
      <c r="B423" s="161"/>
      <c r="C423" s="161"/>
      <c r="D423" s="161"/>
      <c r="E423" s="161"/>
    </row>
    <row r="424" spans="1:5" x14ac:dyDescent="0.25">
      <c r="A424" s="159"/>
      <c r="B424" s="161"/>
      <c r="C424" s="161"/>
      <c r="D424" s="161"/>
      <c r="E424" s="161"/>
    </row>
    <row r="425" spans="1:5" x14ac:dyDescent="0.25">
      <c r="A425" s="159"/>
      <c r="B425" s="161"/>
      <c r="C425" s="161"/>
      <c r="D425" s="161"/>
      <c r="E425" s="161"/>
    </row>
    <row r="426" spans="1:5" x14ac:dyDescent="0.25">
      <c r="A426" s="159"/>
      <c r="B426" s="161"/>
      <c r="C426" s="161"/>
      <c r="D426" s="161"/>
      <c r="E426" s="161"/>
    </row>
    <row r="427" spans="1:5" x14ac:dyDescent="0.25">
      <c r="A427" s="159"/>
      <c r="B427" s="161"/>
      <c r="C427" s="161"/>
      <c r="D427" s="161"/>
      <c r="E427" s="161"/>
    </row>
    <row r="428" spans="1:5" x14ac:dyDescent="0.25">
      <c r="A428" s="159"/>
      <c r="B428" s="161"/>
      <c r="C428" s="161"/>
      <c r="D428" s="161"/>
      <c r="E428" s="161"/>
    </row>
    <row r="429" spans="1:5" x14ac:dyDescent="0.25">
      <c r="A429" s="159"/>
      <c r="B429" s="161"/>
      <c r="C429" s="161"/>
      <c r="D429" s="161"/>
      <c r="E429" s="161"/>
    </row>
    <row r="430" spans="1:5" x14ac:dyDescent="0.25">
      <c r="A430" s="159"/>
      <c r="B430" s="161"/>
      <c r="C430" s="161"/>
      <c r="D430" s="161"/>
      <c r="E430" s="161"/>
    </row>
    <row r="431" spans="1:5" x14ac:dyDescent="0.25">
      <c r="A431" s="159"/>
      <c r="B431" s="161"/>
      <c r="C431" s="161"/>
      <c r="D431" s="161"/>
      <c r="E431" s="161"/>
    </row>
    <row r="432" spans="1:5" x14ac:dyDescent="0.25">
      <c r="A432" s="159"/>
      <c r="B432" s="161"/>
      <c r="C432" s="161"/>
      <c r="D432" s="161"/>
      <c r="E432" s="161"/>
    </row>
    <row r="433" spans="1:5" x14ac:dyDescent="0.25">
      <c r="A433" s="159"/>
      <c r="B433" s="161"/>
      <c r="C433" s="161"/>
      <c r="D433" s="161"/>
      <c r="E433" s="161"/>
    </row>
    <row r="434" spans="1:5" x14ac:dyDescent="0.25">
      <c r="A434" s="159"/>
      <c r="B434" s="161"/>
      <c r="C434" s="161"/>
      <c r="D434" s="161"/>
      <c r="E434" s="161"/>
    </row>
    <row r="435" spans="1:5" x14ac:dyDescent="0.25">
      <c r="A435" s="159"/>
      <c r="B435" s="161"/>
      <c r="C435" s="161"/>
      <c r="D435" s="161"/>
      <c r="E435" s="161"/>
    </row>
    <row r="436" spans="1:5" x14ac:dyDescent="0.25">
      <c r="A436" s="159"/>
      <c r="B436" s="161"/>
      <c r="C436" s="161"/>
      <c r="D436" s="161"/>
      <c r="E436" s="161"/>
    </row>
    <row r="437" spans="1:5" x14ac:dyDescent="0.25">
      <c r="A437" s="159"/>
      <c r="B437" s="161"/>
      <c r="C437" s="161"/>
      <c r="D437" s="161"/>
      <c r="E437" s="161"/>
    </row>
    <row r="438" spans="1:5" x14ac:dyDescent="0.25">
      <c r="A438" s="159"/>
      <c r="B438" s="161"/>
      <c r="C438" s="161"/>
      <c r="D438" s="161"/>
      <c r="E438" s="161"/>
    </row>
    <row r="439" spans="1:5" x14ac:dyDescent="0.25">
      <c r="A439" s="159"/>
      <c r="B439" s="161"/>
      <c r="C439" s="161"/>
      <c r="D439" s="161"/>
      <c r="E439" s="161"/>
    </row>
    <row r="440" spans="1:5" x14ac:dyDescent="0.25">
      <c r="A440" s="159"/>
      <c r="B440" s="161"/>
      <c r="C440" s="161"/>
      <c r="D440" s="161"/>
      <c r="E440" s="161"/>
    </row>
    <row r="441" spans="1:5" x14ac:dyDescent="0.25">
      <c r="A441" s="159"/>
      <c r="B441" s="161"/>
      <c r="C441" s="161"/>
      <c r="D441" s="161"/>
      <c r="E441" s="161"/>
    </row>
    <row r="442" spans="1:5" x14ac:dyDescent="0.25">
      <c r="A442" s="159"/>
      <c r="B442" s="161"/>
      <c r="C442" s="161"/>
      <c r="D442" s="161"/>
      <c r="E442" s="161"/>
    </row>
    <row r="443" spans="1:5" x14ac:dyDescent="0.25">
      <c r="A443" s="159"/>
      <c r="B443" s="161"/>
      <c r="C443" s="161"/>
      <c r="D443" s="161"/>
      <c r="E443" s="161"/>
    </row>
    <row r="444" spans="1:5" x14ac:dyDescent="0.25">
      <c r="A444" s="159"/>
      <c r="B444" s="161"/>
      <c r="C444" s="161"/>
      <c r="D444" s="161"/>
      <c r="E444" s="161"/>
    </row>
    <row r="445" spans="1:5" x14ac:dyDescent="0.25">
      <c r="A445" s="159"/>
      <c r="B445" s="161"/>
      <c r="C445" s="161"/>
      <c r="D445" s="161"/>
      <c r="E445" s="161"/>
    </row>
    <row r="446" spans="1:5" x14ac:dyDescent="0.25">
      <c r="A446" s="159"/>
      <c r="B446" s="161"/>
      <c r="C446" s="161"/>
      <c r="D446" s="161"/>
      <c r="E446" s="161"/>
    </row>
    <row r="447" spans="1:5" x14ac:dyDescent="0.25">
      <c r="A447" s="159"/>
      <c r="B447" s="161"/>
      <c r="C447" s="161"/>
      <c r="D447" s="161"/>
      <c r="E447" s="161"/>
    </row>
    <row r="448" spans="1:5" x14ac:dyDescent="0.25">
      <c r="A448" s="159"/>
      <c r="B448" s="161"/>
      <c r="C448" s="161"/>
      <c r="D448" s="161"/>
      <c r="E448" s="161"/>
    </row>
    <row r="449" spans="1:5" x14ac:dyDescent="0.25">
      <c r="A449" s="159"/>
      <c r="B449" s="161"/>
      <c r="C449" s="161"/>
      <c r="D449" s="161"/>
      <c r="E449" s="161"/>
    </row>
    <row r="450" spans="1:5" x14ac:dyDescent="0.25">
      <c r="A450" s="159"/>
      <c r="B450" s="161"/>
      <c r="C450" s="161"/>
      <c r="D450" s="161"/>
      <c r="E450" s="161"/>
    </row>
    <row r="451" spans="1:5" x14ac:dyDescent="0.25">
      <c r="A451" s="159"/>
      <c r="B451" s="161"/>
      <c r="C451" s="161"/>
      <c r="D451" s="161"/>
      <c r="E451" s="161"/>
    </row>
    <row r="452" spans="1:5" x14ac:dyDescent="0.25">
      <c r="A452" s="159"/>
      <c r="B452" s="161"/>
      <c r="C452" s="161"/>
      <c r="D452" s="161"/>
      <c r="E452" s="161"/>
    </row>
  </sheetData>
  <sheetProtection algorithmName="SHA-512" hashValue="GMEwHNBCTTVLdDRhLQEbS8dywIH95vc+AL2xvaW47PWm/e4kRPA76fkQQH/6jpcvw9lmDe9ocv+cWVp7+ulSJw==" saltValue="gqBbVbq82aq12n2q9OZTZA==" spinCount="100000" sheet="1" objects="1" scenarios="1"/>
  <mergeCells count="2">
    <mergeCell ref="A2:B2"/>
    <mergeCell ref="A5:E5"/>
  </mergeCells>
  <dataValidations count="1">
    <dataValidation type="list" allowBlank="1" showInputMessage="1" showErrorMessage="1" sqref="B9:E16 B19:E27" xr:uid="{BE589731-9EEE-44D1-B2FD-22448C2DCB64}">
      <formula1>$J$15:$J$16</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3CCD-EE23-4053-88B6-159423B4C852}">
  <dimension ref="A1:AN136"/>
  <sheetViews>
    <sheetView zoomScaleNormal="100" zoomScaleSheetLayoutView="100" workbookViewId="0">
      <selection activeCell="B33" sqref="B33"/>
    </sheetView>
  </sheetViews>
  <sheetFormatPr defaultColWidth="8.88671875" defaultRowHeight="13.8" x14ac:dyDescent="0.3"/>
  <cols>
    <col min="1" max="1" width="3" style="111" bestFit="1" customWidth="1"/>
    <col min="2" max="2" width="69.6640625" style="108" customWidth="1"/>
    <col min="3" max="3" width="26.88671875" style="108" bestFit="1" customWidth="1"/>
    <col min="4" max="4" width="24.44140625" style="108" bestFit="1" customWidth="1"/>
    <col min="5" max="5" width="36.5546875" style="108" bestFit="1" customWidth="1"/>
    <col min="6" max="6" width="24.88671875" style="108" bestFit="1" customWidth="1"/>
    <col min="7" max="40" width="8.88671875" style="164"/>
    <col min="41" max="16384" width="8.88671875" style="108"/>
  </cols>
  <sheetData>
    <row r="1" spans="1:6" ht="22.2" customHeight="1" x14ac:dyDescent="0.4">
      <c r="A1" s="48" t="s">
        <v>133</v>
      </c>
    </row>
    <row r="2" spans="1:6" ht="22.2" customHeight="1" x14ac:dyDescent="0.35">
      <c r="A2" s="186" t="s">
        <v>42</v>
      </c>
      <c r="B2" s="186"/>
      <c r="E2" s="109" t="s">
        <v>58</v>
      </c>
      <c r="F2" s="110">
        <f>SUM(F11:F792)</f>
        <v>0</v>
      </c>
    </row>
    <row r="3" spans="1:6" ht="22.2" customHeight="1" x14ac:dyDescent="0.3">
      <c r="A3" s="123" t="s">
        <v>132</v>
      </c>
      <c r="B3" s="144"/>
      <c r="F3" s="121"/>
    </row>
    <row r="4" spans="1:6" ht="22.2" customHeight="1" x14ac:dyDescent="0.3">
      <c r="A4" s="142"/>
      <c r="F4" s="121"/>
    </row>
    <row r="5" spans="1:6" ht="15" customHeight="1" x14ac:dyDescent="0.3">
      <c r="A5" s="122" t="s">
        <v>152</v>
      </c>
      <c r="B5" s="145"/>
      <c r="C5" s="98"/>
      <c r="D5" s="98"/>
    </row>
    <row r="6" spans="1:6" ht="15" customHeight="1" x14ac:dyDescent="0.3">
      <c r="A6" s="98" t="s">
        <v>73</v>
      </c>
      <c r="B6" s="98"/>
      <c r="C6" s="98"/>
      <c r="D6" s="98"/>
    </row>
    <row r="7" spans="1:6" ht="15" customHeight="1" x14ac:dyDescent="0.3">
      <c r="A7" s="188" t="s">
        <v>47</v>
      </c>
      <c r="B7" s="188"/>
      <c r="C7" s="188"/>
      <c r="D7" s="188"/>
    </row>
    <row r="8" spans="1:6" ht="15" customHeight="1" x14ac:dyDescent="0.3">
      <c r="A8" s="98" t="s">
        <v>66</v>
      </c>
      <c r="B8" s="98"/>
      <c r="C8" s="98"/>
      <c r="D8" s="98"/>
    </row>
    <row r="9" spans="1:6" ht="22.2" customHeight="1" x14ac:dyDescent="0.3"/>
    <row r="10" spans="1:6" ht="22.2" customHeight="1" x14ac:dyDescent="0.3">
      <c r="B10" s="112" t="s">
        <v>55</v>
      </c>
      <c r="C10" s="112" t="s">
        <v>56</v>
      </c>
      <c r="D10" s="112" t="s">
        <v>44</v>
      </c>
      <c r="E10" s="112" t="s">
        <v>45</v>
      </c>
      <c r="F10" s="112" t="s">
        <v>43</v>
      </c>
    </row>
    <row r="11" spans="1:6" ht="49.95" customHeight="1" x14ac:dyDescent="0.3">
      <c r="A11" s="111">
        <v>1</v>
      </c>
      <c r="B11" s="113"/>
      <c r="C11" s="114"/>
      <c r="D11" s="114"/>
      <c r="E11" s="114"/>
      <c r="F11" s="115"/>
    </row>
    <row r="12" spans="1:6" ht="49.95" customHeight="1" x14ac:dyDescent="0.3">
      <c r="A12" s="111">
        <v>2</v>
      </c>
      <c r="B12" s="113"/>
      <c r="C12" s="114"/>
      <c r="D12" s="114"/>
      <c r="E12" s="114"/>
      <c r="F12" s="115"/>
    </row>
    <row r="13" spans="1:6" ht="49.95" customHeight="1" x14ac:dyDescent="0.3">
      <c r="A13" s="111">
        <v>3</v>
      </c>
      <c r="B13" s="113"/>
      <c r="C13" s="114"/>
      <c r="D13" s="114"/>
      <c r="E13" s="114"/>
      <c r="F13" s="115"/>
    </row>
    <row r="14" spans="1:6" ht="49.95" customHeight="1" x14ac:dyDescent="0.3">
      <c r="A14" s="111">
        <v>4</v>
      </c>
      <c r="B14" s="113"/>
      <c r="C14" s="114"/>
      <c r="D14" s="114"/>
      <c r="E14" s="114"/>
      <c r="F14" s="115"/>
    </row>
    <row r="15" spans="1:6" ht="49.95" customHeight="1" x14ac:dyDescent="0.3">
      <c r="A15" s="111">
        <v>5</v>
      </c>
      <c r="B15" s="113"/>
      <c r="C15" s="114"/>
      <c r="D15" s="114"/>
      <c r="E15" s="114"/>
      <c r="F15" s="115"/>
    </row>
    <row r="16" spans="1:6" ht="49.95" customHeight="1" x14ac:dyDescent="0.3">
      <c r="A16" s="111">
        <v>6</v>
      </c>
      <c r="B16" s="113"/>
      <c r="C16" s="114"/>
      <c r="D16" s="114"/>
      <c r="E16" s="114"/>
      <c r="F16" s="115"/>
    </row>
    <row r="17" spans="1:6" ht="49.95" customHeight="1" x14ac:dyDescent="0.3">
      <c r="A17" s="111">
        <v>7</v>
      </c>
      <c r="B17" s="113"/>
      <c r="C17" s="114"/>
      <c r="D17" s="114"/>
      <c r="E17" s="114"/>
      <c r="F17" s="115"/>
    </row>
    <row r="18" spans="1:6" ht="49.95" customHeight="1" x14ac:dyDescent="0.3">
      <c r="A18" s="111">
        <v>8</v>
      </c>
      <c r="B18" s="113"/>
      <c r="C18" s="114"/>
      <c r="D18" s="114"/>
      <c r="E18" s="114"/>
      <c r="F18" s="115"/>
    </row>
    <row r="19" spans="1:6" ht="49.95" customHeight="1" x14ac:dyDescent="0.3">
      <c r="A19" s="111">
        <v>9</v>
      </c>
      <c r="B19" s="113"/>
      <c r="C19" s="114"/>
      <c r="D19" s="114"/>
      <c r="E19" s="114"/>
      <c r="F19" s="115"/>
    </row>
    <row r="20" spans="1:6" ht="49.95" customHeight="1" x14ac:dyDescent="0.3">
      <c r="A20" s="111">
        <v>10</v>
      </c>
      <c r="B20" s="113"/>
      <c r="C20" s="114"/>
      <c r="D20" s="114"/>
      <c r="E20" s="114"/>
      <c r="F20" s="115"/>
    </row>
    <row r="21" spans="1:6" ht="49.95" customHeight="1" x14ac:dyDescent="0.3">
      <c r="A21" s="111">
        <v>11</v>
      </c>
      <c r="B21" s="113"/>
      <c r="C21" s="114"/>
      <c r="D21" s="114"/>
      <c r="E21" s="114"/>
      <c r="F21" s="115"/>
    </row>
    <row r="22" spans="1:6" ht="49.95" customHeight="1" x14ac:dyDescent="0.3">
      <c r="A22" s="111">
        <v>12</v>
      </c>
      <c r="B22" s="113"/>
      <c r="C22" s="114"/>
      <c r="D22" s="114"/>
      <c r="E22" s="114"/>
      <c r="F22" s="115"/>
    </row>
    <row r="23" spans="1:6" ht="49.95" customHeight="1" x14ac:dyDescent="0.3">
      <c r="A23" s="111">
        <v>13</v>
      </c>
      <c r="B23" s="113"/>
      <c r="C23" s="114"/>
      <c r="D23" s="114"/>
      <c r="E23" s="114"/>
      <c r="F23" s="115"/>
    </row>
    <row r="24" spans="1:6" ht="49.95" customHeight="1" x14ac:dyDescent="0.3">
      <c r="A24" s="111">
        <v>14</v>
      </c>
      <c r="B24" s="113"/>
      <c r="C24" s="114"/>
      <c r="D24" s="114"/>
      <c r="E24" s="114"/>
      <c r="F24" s="115"/>
    </row>
    <row r="25" spans="1:6" ht="49.95" customHeight="1" x14ac:dyDescent="0.3">
      <c r="A25" s="111">
        <v>15</v>
      </c>
      <c r="B25" s="113"/>
      <c r="C25" s="114"/>
      <c r="D25" s="114"/>
      <c r="E25" s="114"/>
      <c r="F25" s="115"/>
    </row>
    <row r="26" spans="1:6" ht="49.95" customHeight="1" x14ac:dyDescent="0.3">
      <c r="A26" s="111">
        <v>16</v>
      </c>
      <c r="B26" s="113"/>
      <c r="C26" s="114"/>
      <c r="D26" s="114"/>
      <c r="E26" s="114"/>
      <c r="F26" s="115"/>
    </row>
    <row r="27" spans="1:6" ht="49.95" customHeight="1" x14ac:dyDescent="0.3">
      <c r="A27" s="111">
        <v>17</v>
      </c>
      <c r="B27" s="113"/>
      <c r="C27" s="114"/>
      <c r="D27" s="114"/>
      <c r="E27" s="114"/>
      <c r="F27" s="115"/>
    </row>
    <row r="28" spans="1:6" ht="49.95" customHeight="1" x14ac:dyDescent="0.3">
      <c r="A28" s="111">
        <v>18</v>
      </c>
      <c r="B28" s="113"/>
      <c r="C28" s="114"/>
      <c r="D28" s="114"/>
      <c r="E28" s="114"/>
      <c r="F28" s="115"/>
    </row>
    <row r="29" spans="1:6" ht="49.95" customHeight="1" x14ac:dyDescent="0.3">
      <c r="A29" s="111">
        <v>19</v>
      </c>
      <c r="B29" s="113"/>
      <c r="C29" s="114"/>
      <c r="D29" s="114"/>
      <c r="E29" s="114"/>
      <c r="F29" s="115"/>
    </row>
    <row r="30" spans="1:6" ht="49.95" customHeight="1" x14ac:dyDescent="0.3">
      <c r="A30" s="111">
        <v>20</v>
      </c>
      <c r="B30" s="113"/>
      <c r="C30" s="114"/>
      <c r="D30" s="114"/>
      <c r="E30" s="114"/>
      <c r="F30" s="115"/>
    </row>
    <row r="31" spans="1:6" ht="49.95" customHeight="1" x14ac:dyDescent="0.3">
      <c r="B31" s="116"/>
      <c r="C31" s="114"/>
      <c r="D31" s="114"/>
      <c r="E31" s="114"/>
      <c r="F31" s="115"/>
    </row>
    <row r="32" spans="1:6" ht="49.95" customHeight="1" x14ac:dyDescent="0.3">
      <c r="A32" s="165"/>
      <c r="B32" s="166"/>
      <c r="C32" s="164"/>
      <c r="D32" s="164"/>
      <c r="E32" s="164"/>
      <c r="F32" s="167"/>
    </row>
    <row r="33" spans="1:6" ht="49.95" customHeight="1" x14ac:dyDescent="0.3">
      <c r="A33" s="165"/>
      <c r="B33" s="166"/>
      <c r="C33" s="164"/>
      <c r="D33" s="164"/>
      <c r="E33" s="164"/>
      <c r="F33" s="167"/>
    </row>
    <row r="34" spans="1:6" ht="49.95" customHeight="1" x14ac:dyDescent="0.3">
      <c r="A34" s="165"/>
      <c r="B34" s="166"/>
      <c r="C34" s="164"/>
      <c r="D34" s="164"/>
      <c r="E34" s="164"/>
      <c r="F34" s="167"/>
    </row>
    <row r="35" spans="1:6" ht="49.95" customHeight="1" x14ac:dyDescent="0.3">
      <c r="A35" s="165"/>
      <c r="B35" s="166"/>
      <c r="C35" s="164"/>
      <c r="D35" s="164"/>
      <c r="E35" s="164"/>
      <c r="F35" s="167"/>
    </row>
    <row r="36" spans="1:6" ht="49.95" customHeight="1" x14ac:dyDescent="0.3">
      <c r="A36" s="165"/>
      <c r="B36" s="166"/>
      <c r="C36" s="164"/>
      <c r="D36" s="164"/>
      <c r="E36" s="164"/>
      <c r="F36" s="167"/>
    </row>
    <row r="37" spans="1:6" ht="49.95" customHeight="1" x14ac:dyDescent="0.3">
      <c r="A37" s="165"/>
      <c r="B37" s="166"/>
      <c r="C37" s="164"/>
      <c r="D37" s="164"/>
      <c r="E37" s="164"/>
      <c r="F37" s="167"/>
    </row>
    <row r="38" spans="1:6" ht="49.95" customHeight="1" x14ac:dyDescent="0.3">
      <c r="A38" s="165"/>
      <c r="B38" s="166"/>
      <c r="C38" s="164"/>
      <c r="D38" s="164"/>
      <c r="E38" s="164"/>
      <c r="F38" s="167"/>
    </row>
    <row r="39" spans="1:6" ht="49.95" customHeight="1" x14ac:dyDescent="0.3">
      <c r="A39" s="165"/>
      <c r="B39" s="166"/>
      <c r="C39" s="164"/>
      <c r="D39" s="164"/>
      <c r="E39" s="164"/>
      <c r="F39" s="167"/>
    </row>
    <row r="40" spans="1:6" ht="49.95" customHeight="1" x14ac:dyDescent="0.3">
      <c r="A40" s="165"/>
      <c r="B40" s="166"/>
      <c r="C40" s="164"/>
      <c r="D40" s="164"/>
      <c r="E40" s="164"/>
      <c r="F40" s="167"/>
    </row>
    <row r="41" spans="1:6" ht="49.95" customHeight="1" x14ac:dyDescent="0.3">
      <c r="A41" s="165"/>
      <c r="B41" s="166"/>
      <c r="C41" s="164"/>
      <c r="D41" s="164"/>
      <c r="E41" s="164"/>
      <c r="F41" s="167"/>
    </row>
    <row r="42" spans="1:6" ht="49.95" customHeight="1" x14ac:dyDescent="0.3">
      <c r="A42" s="165"/>
      <c r="B42" s="166"/>
      <c r="C42" s="164"/>
      <c r="D42" s="164"/>
      <c r="E42" s="164"/>
      <c r="F42" s="167"/>
    </row>
    <row r="43" spans="1:6" ht="49.95" customHeight="1" x14ac:dyDescent="0.3">
      <c r="A43" s="165"/>
      <c r="B43" s="166"/>
      <c r="C43" s="164"/>
      <c r="D43" s="164"/>
      <c r="E43" s="164"/>
      <c r="F43" s="167"/>
    </row>
    <row r="44" spans="1:6" ht="49.95" customHeight="1" x14ac:dyDescent="0.3">
      <c r="A44" s="165"/>
      <c r="B44" s="166"/>
      <c r="C44" s="164"/>
      <c r="D44" s="164"/>
      <c r="E44" s="164"/>
      <c r="F44" s="167"/>
    </row>
    <row r="45" spans="1:6" ht="49.95" customHeight="1" x14ac:dyDescent="0.3">
      <c r="A45" s="165"/>
      <c r="B45" s="166"/>
      <c r="C45" s="164"/>
      <c r="D45" s="164"/>
      <c r="E45" s="164"/>
      <c r="F45" s="167"/>
    </row>
    <row r="46" spans="1:6" ht="49.95" customHeight="1" x14ac:dyDescent="0.3">
      <c r="A46" s="165"/>
      <c r="B46" s="166"/>
      <c r="C46" s="164"/>
      <c r="D46" s="164"/>
      <c r="E46" s="164"/>
      <c r="F46" s="167"/>
    </row>
    <row r="47" spans="1:6" ht="49.95" customHeight="1" x14ac:dyDescent="0.3">
      <c r="A47" s="165"/>
      <c r="B47" s="166"/>
      <c r="C47" s="164"/>
      <c r="D47" s="164"/>
      <c r="E47" s="164"/>
      <c r="F47" s="167"/>
    </row>
    <row r="48" spans="1:6" ht="49.95" customHeight="1" x14ac:dyDescent="0.3">
      <c r="A48" s="165"/>
      <c r="B48" s="166"/>
      <c r="C48" s="164"/>
      <c r="D48" s="164"/>
      <c r="E48" s="164"/>
      <c r="F48" s="167"/>
    </row>
    <row r="49" spans="1:6" ht="49.95" customHeight="1" x14ac:dyDescent="0.3">
      <c r="A49" s="165"/>
      <c r="B49" s="166"/>
      <c r="C49" s="164"/>
      <c r="D49" s="164"/>
      <c r="E49" s="164"/>
      <c r="F49" s="167"/>
    </row>
    <row r="50" spans="1:6" ht="49.95" customHeight="1" x14ac:dyDescent="0.3">
      <c r="A50" s="165"/>
      <c r="B50" s="166"/>
      <c r="C50" s="164"/>
      <c r="D50" s="164"/>
      <c r="E50" s="164"/>
      <c r="F50" s="167"/>
    </row>
    <row r="51" spans="1:6" ht="49.95" customHeight="1" x14ac:dyDescent="0.3">
      <c r="A51" s="165"/>
      <c r="B51" s="166"/>
      <c r="C51" s="164"/>
      <c r="D51" s="164"/>
      <c r="E51" s="164"/>
      <c r="F51" s="167"/>
    </row>
    <row r="52" spans="1:6" ht="49.95" customHeight="1" x14ac:dyDescent="0.3">
      <c r="A52" s="165"/>
      <c r="B52" s="166"/>
      <c r="C52" s="164"/>
      <c r="D52" s="164"/>
      <c r="E52" s="164"/>
      <c r="F52" s="167"/>
    </row>
    <row r="53" spans="1:6" ht="49.95" customHeight="1" x14ac:dyDescent="0.3">
      <c r="A53" s="165"/>
      <c r="B53" s="166"/>
      <c r="C53" s="164"/>
      <c r="D53" s="164"/>
      <c r="E53" s="164"/>
      <c r="F53" s="167"/>
    </row>
    <row r="54" spans="1:6" ht="49.95" customHeight="1" x14ac:dyDescent="0.3">
      <c r="A54" s="165"/>
      <c r="B54" s="166"/>
      <c r="C54" s="164"/>
      <c r="D54" s="164"/>
      <c r="E54" s="164"/>
      <c r="F54" s="167"/>
    </row>
    <row r="55" spans="1:6" x14ac:dyDescent="0.3">
      <c r="A55" s="165"/>
      <c r="B55" s="166"/>
      <c r="C55" s="164"/>
      <c r="D55" s="164"/>
      <c r="E55" s="164"/>
      <c r="F55" s="167"/>
    </row>
    <row r="56" spans="1:6" x14ac:dyDescent="0.3">
      <c r="A56" s="165"/>
      <c r="B56" s="166"/>
      <c r="C56" s="164"/>
      <c r="D56" s="164"/>
      <c r="E56" s="164"/>
      <c r="F56" s="167"/>
    </row>
    <row r="57" spans="1:6" x14ac:dyDescent="0.3">
      <c r="A57" s="165"/>
      <c r="B57" s="166"/>
      <c r="C57" s="164"/>
      <c r="D57" s="164"/>
      <c r="E57" s="164"/>
      <c r="F57" s="167"/>
    </row>
    <row r="58" spans="1:6" x14ac:dyDescent="0.3">
      <c r="A58" s="165"/>
      <c r="B58" s="166"/>
      <c r="C58" s="164"/>
      <c r="D58" s="164"/>
      <c r="E58" s="164"/>
      <c r="F58" s="167"/>
    </row>
    <row r="59" spans="1:6" x14ac:dyDescent="0.3">
      <c r="A59" s="165"/>
      <c r="B59" s="166"/>
      <c r="C59" s="164"/>
      <c r="D59" s="164"/>
      <c r="E59" s="164"/>
      <c r="F59" s="167"/>
    </row>
    <row r="60" spans="1:6" x14ac:dyDescent="0.3">
      <c r="A60" s="165"/>
      <c r="B60" s="166"/>
      <c r="C60" s="164"/>
      <c r="D60" s="164"/>
      <c r="E60" s="164"/>
      <c r="F60" s="167"/>
    </row>
    <row r="61" spans="1:6" x14ac:dyDescent="0.3">
      <c r="A61" s="165"/>
      <c r="B61" s="166"/>
      <c r="C61" s="164"/>
      <c r="D61" s="164"/>
      <c r="E61" s="164"/>
      <c r="F61" s="167"/>
    </row>
    <row r="62" spans="1:6" x14ac:dyDescent="0.3">
      <c r="A62" s="165"/>
      <c r="B62" s="166"/>
      <c r="C62" s="164"/>
      <c r="D62" s="164"/>
      <c r="E62" s="164"/>
      <c r="F62" s="167"/>
    </row>
    <row r="63" spans="1:6" x14ac:dyDescent="0.3">
      <c r="A63" s="165"/>
      <c r="B63" s="166"/>
      <c r="C63" s="164"/>
      <c r="D63" s="164"/>
      <c r="E63" s="164"/>
      <c r="F63" s="167"/>
    </row>
    <row r="64" spans="1:6" x14ac:dyDescent="0.3">
      <c r="A64" s="165"/>
      <c r="B64" s="164"/>
      <c r="C64" s="164"/>
      <c r="D64" s="164"/>
      <c r="E64" s="164"/>
      <c r="F64" s="167"/>
    </row>
    <row r="65" spans="1:6" x14ac:dyDescent="0.3">
      <c r="A65" s="165"/>
      <c r="B65" s="164"/>
      <c r="C65" s="164"/>
      <c r="D65" s="164"/>
      <c r="E65" s="164"/>
      <c r="F65" s="167"/>
    </row>
    <row r="66" spans="1:6" x14ac:dyDescent="0.3">
      <c r="A66" s="165"/>
      <c r="B66" s="164"/>
      <c r="C66" s="164"/>
      <c r="D66" s="164"/>
      <c r="E66" s="164"/>
      <c r="F66" s="167"/>
    </row>
    <row r="67" spans="1:6" x14ac:dyDescent="0.3">
      <c r="A67" s="165"/>
      <c r="B67" s="164"/>
      <c r="C67" s="164"/>
      <c r="D67" s="164"/>
      <c r="E67" s="164"/>
      <c r="F67" s="167"/>
    </row>
    <row r="68" spans="1:6" x14ac:dyDescent="0.3">
      <c r="A68" s="165"/>
      <c r="B68" s="164"/>
      <c r="C68" s="164"/>
      <c r="D68" s="164"/>
      <c r="E68" s="164"/>
      <c r="F68" s="167"/>
    </row>
    <row r="69" spans="1:6" x14ac:dyDescent="0.3">
      <c r="A69" s="165"/>
      <c r="B69" s="164"/>
      <c r="C69" s="164"/>
      <c r="D69" s="164"/>
      <c r="E69" s="164"/>
      <c r="F69" s="167"/>
    </row>
    <row r="70" spans="1:6" x14ac:dyDescent="0.3">
      <c r="A70" s="165"/>
      <c r="B70" s="164"/>
      <c r="C70" s="164"/>
      <c r="D70" s="164"/>
      <c r="E70" s="164"/>
      <c r="F70" s="167"/>
    </row>
    <row r="71" spans="1:6" x14ac:dyDescent="0.3">
      <c r="A71" s="165"/>
      <c r="B71" s="164"/>
      <c r="C71" s="164"/>
      <c r="D71" s="164"/>
      <c r="E71" s="164"/>
      <c r="F71" s="167"/>
    </row>
    <row r="72" spans="1:6" x14ac:dyDescent="0.3">
      <c r="A72" s="165"/>
      <c r="B72" s="164"/>
      <c r="C72" s="164"/>
      <c r="D72" s="164"/>
      <c r="E72" s="164"/>
      <c r="F72" s="167"/>
    </row>
    <row r="73" spans="1:6" x14ac:dyDescent="0.3">
      <c r="A73" s="165"/>
      <c r="B73" s="164"/>
      <c r="C73" s="164"/>
      <c r="D73" s="164"/>
      <c r="E73" s="164"/>
      <c r="F73" s="167"/>
    </row>
    <row r="74" spans="1:6" x14ac:dyDescent="0.3">
      <c r="A74" s="165"/>
      <c r="B74" s="164"/>
      <c r="C74" s="164"/>
      <c r="D74" s="164"/>
      <c r="E74" s="164"/>
      <c r="F74" s="167"/>
    </row>
    <row r="75" spans="1:6" x14ac:dyDescent="0.3">
      <c r="A75" s="165"/>
      <c r="B75" s="164"/>
      <c r="C75" s="164"/>
      <c r="D75" s="164"/>
      <c r="E75" s="164"/>
      <c r="F75" s="167"/>
    </row>
    <row r="76" spans="1:6" x14ac:dyDescent="0.3">
      <c r="A76" s="165"/>
      <c r="B76" s="164"/>
      <c r="C76" s="164"/>
      <c r="D76" s="164"/>
      <c r="E76" s="164"/>
      <c r="F76" s="167"/>
    </row>
    <row r="77" spans="1:6" x14ac:dyDescent="0.3">
      <c r="A77" s="165"/>
      <c r="B77" s="164"/>
      <c r="C77" s="164"/>
      <c r="D77" s="164"/>
      <c r="E77" s="164"/>
      <c r="F77" s="167"/>
    </row>
    <row r="78" spans="1:6" x14ac:dyDescent="0.3">
      <c r="A78" s="165"/>
      <c r="B78" s="164"/>
      <c r="C78" s="164"/>
      <c r="D78" s="164"/>
      <c r="E78" s="164"/>
      <c r="F78" s="167"/>
    </row>
    <row r="79" spans="1:6" x14ac:dyDescent="0.3">
      <c r="A79" s="165"/>
      <c r="B79" s="164"/>
      <c r="C79" s="164"/>
      <c r="D79" s="164"/>
      <c r="E79" s="164"/>
      <c r="F79" s="167"/>
    </row>
    <row r="80" spans="1:6" x14ac:dyDescent="0.3">
      <c r="A80" s="165"/>
      <c r="B80" s="164"/>
      <c r="C80" s="164"/>
      <c r="D80" s="164"/>
      <c r="E80" s="164"/>
      <c r="F80" s="167"/>
    </row>
    <row r="81" spans="1:6" x14ac:dyDescent="0.3">
      <c r="A81" s="165"/>
      <c r="B81" s="164"/>
      <c r="C81" s="164"/>
      <c r="D81" s="164"/>
      <c r="E81" s="164"/>
      <c r="F81" s="167"/>
    </row>
    <row r="82" spans="1:6" x14ac:dyDescent="0.3">
      <c r="A82" s="165"/>
      <c r="B82" s="164"/>
      <c r="C82" s="164"/>
      <c r="D82" s="164"/>
      <c r="E82" s="164"/>
      <c r="F82" s="167"/>
    </row>
    <row r="83" spans="1:6" x14ac:dyDescent="0.3">
      <c r="A83" s="165"/>
      <c r="B83" s="164"/>
      <c r="C83" s="164"/>
      <c r="D83" s="164"/>
      <c r="E83" s="164"/>
      <c r="F83" s="167"/>
    </row>
    <row r="84" spans="1:6" x14ac:dyDescent="0.3">
      <c r="A84" s="165"/>
      <c r="B84" s="164"/>
      <c r="C84" s="164"/>
      <c r="D84" s="164"/>
      <c r="E84" s="164"/>
      <c r="F84" s="167"/>
    </row>
    <row r="85" spans="1:6" x14ac:dyDescent="0.3">
      <c r="A85" s="165"/>
      <c r="B85" s="164"/>
      <c r="C85" s="164"/>
      <c r="D85" s="164"/>
      <c r="E85" s="164"/>
      <c r="F85" s="167"/>
    </row>
    <row r="86" spans="1:6" x14ac:dyDescent="0.3">
      <c r="A86" s="165"/>
      <c r="B86" s="164"/>
      <c r="C86" s="164"/>
      <c r="D86" s="164"/>
      <c r="E86" s="164"/>
      <c r="F86" s="167"/>
    </row>
    <row r="87" spans="1:6" x14ac:dyDescent="0.3">
      <c r="A87" s="165"/>
      <c r="B87" s="164"/>
      <c r="C87" s="164"/>
      <c r="D87" s="164"/>
      <c r="E87" s="164"/>
      <c r="F87" s="167"/>
    </row>
    <row r="88" spans="1:6" x14ac:dyDescent="0.3">
      <c r="A88" s="165"/>
      <c r="B88" s="164"/>
      <c r="C88" s="164"/>
      <c r="D88" s="164"/>
      <c r="E88" s="164"/>
      <c r="F88" s="167"/>
    </row>
    <row r="89" spans="1:6" x14ac:dyDescent="0.3">
      <c r="A89" s="165"/>
      <c r="B89" s="164"/>
      <c r="C89" s="164"/>
      <c r="D89" s="164"/>
      <c r="E89" s="164"/>
      <c r="F89" s="167"/>
    </row>
    <row r="90" spans="1:6" x14ac:dyDescent="0.3">
      <c r="A90" s="165"/>
      <c r="B90" s="164"/>
      <c r="C90" s="164"/>
      <c r="D90" s="164"/>
      <c r="E90" s="164"/>
      <c r="F90" s="167"/>
    </row>
    <row r="91" spans="1:6" x14ac:dyDescent="0.3">
      <c r="A91" s="165"/>
      <c r="B91" s="164"/>
      <c r="C91" s="164"/>
      <c r="D91" s="164"/>
      <c r="E91" s="164"/>
      <c r="F91" s="167"/>
    </row>
    <row r="92" spans="1:6" x14ac:dyDescent="0.3">
      <c r="A92" s="165"/>
      <c r="B92" s="164"/>
      <c r="C92" s="164"/>
      <c r="D92" s="164"/>
      <c r="E92" s="164"/>
      <c r="F92" s="167"/>
    </row>
    <row r="93" spans="1:6" x14ac:dyDescent="0.3">
      <c r="A93" s="165"/>
      <c r="B93" s="164"/>
      <c r="C93" s="164"/>
      <c r="D93" s="164"/>
      <c r="E93" s="164"/>
      <c r="F93" s="167"/>
    </row>
    <row r="94" spans="1:6" x14ac:dyDescent="0.3">
      <c r="A94" s="165"/>
      <c r="B94" s="164"/>
      <c r="C94" s="164"/>
      <c r="D94" s="164"/>
      <c r="E94" s="164"/>
      <c r="F94" s="167"/>
    </row>
    <row r="95" spans="1:6" x14ac:dyDescent="0.3">
      <c r="A95" s="165"/>
      <c r="B95" s="164"/>
      <c r="C95" s="164"/>
      <c r="D95" s="164"/>
      <c r="E95" s="164"/>
      <c r="F95" s="167"/>
    </row>
    <row r="96" spans="1:6" x14ac:dyDescent="0.3">
      <c r="A96" s="165"/>
      <c r="B96" s="164"/>
      <c r="C96" s="164"/>
      <c r="D96" s="164"/>
      <c r="E96" s="164"/>
      <c r="F96" s="167"/>
    </row>
    <row r="97" spans="1:6" x14ac:dyDescent="0.3">
      <c r="A97" s="165"/>
      <c r="B97" s="164"/>
      <c r="C97" s="164"/>
      <c r="D97" s="164"/>
      <c r="E97" s="164"/>
      <c r="F97" s="167"/>
    </row>
    <row r="98" spans="1:6" x14ac:dyDescent="0.3">
      <c r="A98" s="165"/>
      <c r="B98" s="164"/>
      <c r="C98" s="164"/>
      <c r="D98" s="164"/>
      <c r="E98" s="164"/>
      <c r="F98" s="167"/>
    </row>
    <row r="99" spans="1:6" x14ac:dyDescent="0.3">
      <c r="A99" s="165"/>
      <c r="B99" s="164"/>
      <c r="C99" s="164"/>
      <c r="D99" s="164"/>
      <c r="E99" s="164"/>
      <c r="F99" s="167"/>
    </row>
    <row r="100" spans="1:6" x14ac:dyDescent="0.3">
      <c r="A100" s="165"/>
      <c r="B100" s="164"/>
      <c r="C100" s="164"/>
      <c r="D100" s="164"/>
      <c r="E100" s="164"/>
      <c r="F100" s="167"/>
    </row>
    <row r="101" spans="1:6" x14ac:dyDescent="0.3">
      <c r="A101" s="165"/>
      <c r="B101" s="164"/>
      <c r="C101" s="164"/>
      <c r="D101" s="164"/>
      <c r="E101" s="164"/>
      <c r="F101" s="167"/>
    </row>
    <row r="102" spans="1:6" x14ac:dyDescent="0.3">
      <c r="A102" s="165"/>
      <c r="B102" s="164"/>
      <c r="C102" s="164"/>
      <c r="D102" s="164"/>
      <c r="E102" s="164"/>
      <c r="F102" s="167"/>
    </row>
    <row r="103" spans="1:6" x14ac:dyDescent="0.3">
      <c r="A103" s="165"/>
      <c r="B103" s="164"/>
      <c r="C103" s="164"/>
      <c r="D103" s="164"/>
      <c r="E103" s="164"/>
      <c r="F103" s="167"/>
    </row>
    <row r="104" spans="1:6" x14ac:dyDescent="0.3">
      <c r="A104" s="165"/>
      <c r="B104" s="164"/>
      <c r="C104" s="164"/>
      <c r="D104" s="164"/>
      <c r="E104" s="164"/>
      <c r="F104" s="167"/>
    </row>
    <row r="105" spans="1:6" x14ac:dyDescent="0.3">
      <c r="A105" s="165"/>
      <c r="B105" s="164"/>
      <c r="C105" s="164"/>
      <c r="D105" s="164"/>
      <c r="E105" s="164"/>
      <c r="F105" s="167"/>
    </row>
    <row r="106" spans="1:6" x14ac:dyDescent="0.3">
      <c r="A106" s="165"/>
      <c r="B106" s="164"/>
      <c r="C106" s="164"/>
      <c r="D106" s="164"/>
      <c r="E106" s="164"/>
      <c r="F106" s="167"/>
    </row>
    <row r="107" spans="1:6" x14ac:dyDescent="0.3">
      <c r="A107" s="165"/>
      <c r="B107" s="164"/>
      <c r="C107" s="164"/>
      <c r="D107" s="164"/>
      <c r="E107" s="164"/>
      <c r="F107" s="167"/>
    </row>
    <row r="108" spans="1:6" x14ac:dyDescent="0.3">
      <c r="A108" s="165"/>
      <c r="B108" s="164"/>
      <c r="C108" s="164"/>
      <c r="D108" s="164"/>
      <c r="E108" s="164"/>
      <c r="F108" s="167"/>
    </row>
    <row r="109" spans="1:6" x14ac:dyDescent="0.3">
      <c r="A109" s="165"/>
      <c r="B109" s="164"/>
      <c r="C109" s="164"/>
      <c r="D109" s="164"/>
      <c r="E109" s="164"/>
      <c r="F109" s="167"/>
    </row>
    <row r="110" spans="1:6" x14ac:dyDescent="0.3">
      <c r="A110" s="165"/>
      <c r="B110" s="164"/>
      <c r="C110" s="164"/>
      <c r="D110" s="164"/>
      <c r="E110" s="164"/>
      <c r="F110" s="167"/>
    </row>
    <row r="111" spans="1:6" x14ac:dyDescent="0.3">
      <c r="A111" s="165"/>
      <c r="B111" s="164"/>
      <c r="C111" s="164"/>
      <c r="D111" s="164"/>
      <c r="E111" s="164"/>
      <c r="F111" s="167"/>
    </row>
    <row r="112" spans="1:6" x14ac:dyDescent="0.3">
      <c r="A112" s="165"/>
      <c r="B112" s="164"/>
      <c r="C112" s="164"/>
      <c r="D112" s="164"/>
      <c r="E112" s="164"/>
      <c r="F112" s="167"/>
    </row>
    <row r="113" spans="1:6" x14ac:dyDescent="0.3">
      <c r="A113" s="165"/>
      <c r="B113" s="164"/>
      <c r="C113" s="164"/>
      <c r="D113" s="164"/>
      <c r="E113" s="164"/>
      <c r="F113" s="167"/>
    </row>
    <row r="114" spans="1:6" x14ac:dyDescent="0.3">
      <c r="A114" s="165"/>
      <c r="B114" s="164"/>
      <c r="C114" s="164"/>
      <c r="D114" s="164"/>
      <c r="E114" s="164"/>
      <c r="F114" s="167"/>
    </row>
    <row r="115" spans="1:6" x14ac:dyDescent="0.3">
      <c r="A115" s="165"/>
      <c r="B115" s="164"/>
      <c r="C115" s="164"/>
      <c r="D115" s="164"/>
      <c r="E115" s="164"/>
      <c r="F115" s="167"/>
    </row>
    <row r="116" spans="1:6" x14ac:dyDescent="0.3">
      <c r="A116" s="165"/>
      <c r="B116" s="164"/>
      <c r="C116" s="164"/>
      <c r="D116" s="164"/>
      <c r="E116" s="164"/>
      <c r="F116" s="167"/>
    </row>
    <row r="117" spans="1:6" x14ac:dyDescent="0.3">
      <c r="A117" s="165"/>
      <c r="B117" s="164"/>
      <c r="C117" s="164"/>
      <c r="D117" s="164"/>
      <c r="E117" s="164"/>
      <c r="F117" s="167"/>
    </row>
    <row r="118" spans="1:6" x14ac:dyDescent="0.3">
      <c r="A118" s="165"/>
      <c r="B118" s="164"/>
      <c r="C118" s="164"/>
      <c r="D118" s="164"/>
      <c r="E118" s="164"/>
      <c r="F118" s="167"/>
    </row>
    <row r="119" spans="1:6" x14ac:dyDescent="0.3">
      <c r="A119" s="165"/>
      <c r="B119" s="164"/>
      <c r="C119" s="164"/>
      <c r="D119" s="164"/>
      <c r="E119" s="164"/>
      <c r="F119" s="167"/>
    </row>
    <row r="120" spans="1:6" x14ac:dyDescent="0.3">
      <c r="A120" s="165"/>
      <c r="B120" s="164"/>
      <c r="C120" s="164"/>
      <c r="D120" s="164"/>
      <c r="E120" s="164"/>
      <c r="F120" s="167"/>
    </row>
    <row r="121" spans="1:6" x14ac:dyDescent="0.3">
      <c r="A121" s="165"/>
      <c r="B121" s="164"/>
      <c r="C121" s="164"/>
      <c r="D121" s="164"/>
      <c r="E121" s="164"/>
      <c r="F121" s="167"/>
    </row>
    <row r="122" spans="1:6" x14ac:dyDescent="0.3">
      <c r="A122" s="165"/>
      <c r="B122" s="164"/>
      <c r="C122" s="164"/>
      <c r="D122" s="164"/>
      <c r="E122" s="164"/>
      <c r="F122" s="167"/>
    </row>
    <row r="123" spans="1:6" x14ac:dyDescent="0.3">
      <c r="A123" s="165"/>
      <c r="B123" s="164"/>
      <c r="C123" s="164"/>
      <c r="D123" s="164"/>
      <c r="E123" s="164"/>
      <c r="F123" s="167"/>
    </row>
    <row r="124" spans="1:6" x14ac:dyDescent="0.3">
      <c r="A124" s="165"/>
      <c r="B124" s="164"/>
      <c r="C124" s="164"/>
      <c r="D124" s="164"/>
      <c r="E124" s="164"/>
      <c r="F124" s="167"/>
    </row>
    <row r="125" spans="1:6" x14ac:dyDescent="0.3">
      <c r="A125" s="165"/>
      <c r="B125" s="164"/>
      <c r="C125" s="164"/>
      <c r="D125" s="164"/>
      <c r="E125" s="164"/>
      <c r="F125" s="167"/>
    </row>
    <row r="126" spans="1:6" x14ac:dyDescent="0.3">
      <c r="A126" s="165"/>
      <c r="B126" s="164"/>
      <c r="C126" s="164"/>
      <c r="D126" s="164"/>
      <c r="E126" s="164"/>
      <c r="F126" s="167"/>
    </row>
    <row r="127" spans="1:6" x14ac:dyDescent="0.3">
      <c r="A127" s="165"/>
      <c r="B127" s="164"/>
      <c r="C127" s="164"/>
      <c r="D127" s="164"/>
      <c r="E127" s="164"/>
      <c r="F127" s="167"/>
    </row>
    <row r="128" spans="1:6" x14ac:dyDescent="0.3">
      <c r="A128" s="165"/>
      <c r="B128" s="164"/>
      <c r="C128" s="164"/>
      <c r="D128" s="164"/>
      <c r="E128" s="164"/>
      <c r="F128" s="167"/>
    </row>
    <row r="129" spans="1:6" x14ac:dyDescent="0.3">
      <c r="A129" s="165"/>
      <c r="B129" s="164"/>
      <c r="C129" s="164"/>
      <c r="D129" s="164"/>
      <c r="E129" s="164"/>
      <c r="F129" s="167"/>
    </row>
    <row r="130" spans="1:6" x14ac:dyDescent="0.3">
      <c r="A130" s="165"/>
      <c r="B130" s="164"/>
      <c r="C130" s="164"/>
      <c r="D130" s="164"/>
      <c r="E130" s="164"/>
      <c r="F130" s="167"/>
    </row>
    <row r="131" spans="1:6" x14ac:dyDescent="0.3">
      <c r="A131" s="165"/>
      <c r="B131" s="164"/>
      <c r="C131" s="164"/>
      <c r="D131" s="164"/>
      <c r="E131" s="164"/>
      <c r="F131" s="167"/>
    </row>
    <row r="132" spans="1:6" x14ac:dyDescent="0.3">
      <c r="A132" s="165"/>
      <c r="B132" s="164"/>
      <c r="C132" s="164"/>
      <c r="D132" s="164"/>
      <c r="E132" s="164"/>
      <c r="F132" s="167"/>
    </row>
    <row r="133" spans="1:6" x14ac:dyDescent="0.3">
      <c r="A133" s="165"/>
      <c r="B133" s="164"/>
      <c r="C133" s="164"/>
      <c r="D133" s="164"/>
      <c r="E133" s="164"/>
      <c r="F133" s="167"/>
    </row>
    <row r="134" spans="1:6" x14ac:dyDescent="0.3">
      <c r="A134" s="165"/>
      <c r="B134" s="164"/>
      <c r="C134" s="164"/>
      <c r="D134" s="164"/>
      <c r="E134" s="164"/>
      <c r="F134" s="167"/>
    </row>
    <row r="135" spans="1:6" x14ac:dyDescent="0.3">
      <c r="A135" s="165"/>
      <c r="B135" s="164"/>
      <c r="C135" s="164"/>
      <c r="D135" s="164"/>
      <c r="E135" s="164"/>
      <c r="F135" s="167"/>
    </row>
    <row r="136" spans="1:6" x14ac:dyDescent="0.3">
      <c r="A136" s="165"/>
      <c r="B136" s="164"/>
      <c r="C136" s="164"/>
      <c r="D136" s="164"/>
      <c r="E136" s="164"/>
      <c r="F136" s="167"/>
    </row>
  </sheetData>
  <sheetProtection algorithmName="SHA-512" hashValue="4P+lJaC7eSAwzPhaajCU4MKQL1GvlWhXKU+0vz63Y9LrplqFBi17Labf11WgOhDuZqJ8LW/+NTyMe2icRa7zVw==" saltValue="TNJrgbzcc+q29gH2F1v00Q==" spinCount="100000" sheet="1" objects="1" scenarios="1"/>
  <mergeCells count="2">
    <mergeCell ref="A7:D7"/>
    <mergeCell ref="A2:B2"/>
  </mergeCells>
  <pageMargins left="0.19685039370078741" right="0.19685039370078741" top="0.19685039370078741" bottom="0.1968503937007874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E2A0-CB75-4C40-AD58-B83C82B3915B}">
  <dimension ref="A1:AL447"/>
  <sheetViews>
    <sheetView zoomScaleNormal="100" workbookViewId="0">
      <selection activeCell="B134" sqref="B134"/>
    </sheetView>
  </sheetViews>
  <sheetFormatPr defaultColWidth="8.88671875" defaultRowHeight="49.95" customHeight="1" x14ac:dyDescent="0.3"/>
  <cols>
    <col min="1" max="1" width="4" style="50" bestFit="1" customWidth="1"/>
    <col min="2" max="2" width="68.33203125" style="49" customWidth="1"/>
    <col min="3" max="3" width="26.88671875" style="49" bestFit="1" customWidth="1"/>
    <col min="4" max="4" width="24.44140625" style="49" bestFit="1" customWidth="1"/>
    <col min="5" max="5" width="35.88671875" style="49" bestFit="1" customWidth="1"/>
    <col min="6" max="6" width="24.88671875" style="49" bestFit="1" customWidth="1"/>
    <col min="7" max="38" width="8.88671875" style="168"/>
    <col min="39" max="16384" width="8.88671875" style="49"/>
  </cols>
  <sheetData>
    <row r="1" spans="1:6" ht="22.2" customHeight="1" x14ac:dyDescent="0.4">
      <c r="A1" s="48" t="s">
        <v>133</v>
      </c>
    </row>
    <row r="2" spans="1:6" ht="22.2" customHeight="1" x14ac:dyDescent="0.35">
      <c r="A2" s="190" t="s">
        <v>46</v>
      </c>
      <c r="B2" s="190"/>
      <c r="E2" s="68" t="s">
        <v>59</v>
      </c>
      <c r="F2" s="69">
        <f>SUM(F13:F448)</f>
        <v>0</v>
      </c>
    </row>
    <row r="3" spans="1:6" ht="22.2" customHeight="1" x14ac:dyDescent="0.3">
      <c r="A3" s="123" t="s">
        <v>132</v>
      </c>
      <c r="B3" s="143"/>
    </row>
    <row r="4" spans="1:6" ht="22.2" customHeight="1" x14ac:dyDescent="0.3">
      <c r="A4" s="142"/>
    </row>
    <row r="5" spans="1:6" ht="15" customHeight="1" x14ac:dyDescent="0.3">
      <c r="A5" s="86" t="s">
        <v>151</v>
      </c>
      <c r="B5" s="86"/>
      <c r="C5" s="87"/>
      <c r="D5" s="87"/>
    </row>
    <row r="6" spans="1:6" ht="15" customHeight="1" x14ac:dyDescent="0.3">
      <c r="A6" s="87" t="s">
        <v>73</v>
      </c>
      <c r="B6" s="87"/>
      <c r="C6" s="87"/>
      <c r="D6" s="87"/>
    </row>
    <row r="7" spans="1:6" ht="15" customHeight="1" x14ac:dyDescent="0.3">
      <c r="A7" s="189" t="s">
        <v>47</v>
      </c>
      <c r="B7" s="189"/>
      <c r="C7" s="189"/>
      <c r="D7" s="189"/>
    </row>
    <row r="8" spans="1:6" ht="15" customHeight="1" x14ac:dyDescent="0.3">
      <c r="A8" s="87" t="s">
        <v>66</v>
      </c>
      <c r="B8" s="86"/>
      <c r="C8" s="86"/>
      <c r="D8" s="86"/>
    </row>
    <row r="9" spans="1:6" ht="15" customHeight="1" x14ac:dyDescent="0.3">
      <c r="A9" s="87"/>
      <c r="B9" s="86"/>
      <c r="C9" s="86"/>
      <c r="D9" s="86"/>
    </row>
    <row r="10" spans="1:6" ht="15" customHeight="1" x14ac:dyDescent="0.3">
      <c r="A10" s="87" t="s">
        <v>118</v>
      </c>
      <c r="B10" s="86"/>
      <c r="C10" s="86"/>
      <c r="D10" s="86"/>
    </row>
    <row r="11" spans="1:6" ht="22.2" customHeight="1" x14ac:dyDescent="0.3"/>
    <row r="12" spans="1:6" ht="22.2" customHeight="1" x14ac:dyDescent="0.3">
      <c r="B12" s="58" t="s">
        <v>74</v>
      </c>
      <c r="C12" s="58" t="s">
        <v>56</v>
      </c>
      <c r="D12" s="58" t="s">
        <v>44</v>
      </c>
      <c r="E12" s="58" t="s">
        <v>45</v>
      </c>
      <c r="F12" s="58" t="s">
        <v>43</v>
      </c>
    </row>
    <row r="13" spans="1:6" ht="49.95" customHeight="1" x14ac:dyDescent="0.3">
      <c r="A13" s="50">
        <v>1</v>
      </c>
      <c r="B13" s="114"/>
      <c r="C13" s="114"/>
      <c r="D13" s="114"/>
      <c r="E13" s="114"/>
      <c r="F13" s="115"/>
    </row>
    <row r="14" spans="1:6" ht="49.95" customHeight="1" x14ac:dyDescent="0.3">
      <c r="A14" s="50">
        <v>2</v>
      </c>
      <c r="B14" s="114"/>
      <c r="C14" s="114"/>
      <c r="D14" s="114"/>
      <c r="E14" s="114"/>
      <c r="F14" s="115"/>
    </row>
    <row r="15" spans="1:6" ht="49.95" customHeight="1" x14ac:dyDescent="0.3">
      <c r="A15" s="50">
        <v>3</v>
      </c>
      <c r="B15" s="114"/>
      <c r="C15" s="114"/>
      <c r="D15" s="114"/>
      <c r="E15" s="114"/>
      <c r="F15" s="115"/>
    </row>
    <row r="16" spans="1:6" ht="49.95" customHeight="1" x14ac:dyDescent="0.3">
      <c r="A16" s="50">
        <v>4</v>
      </c>
      <c r="B16" s="114"/>
      <c r="C16" s="114"/>
      <c r="D16" s="114"/>
      <c r="E16" s="114"/>
      <c r="F16" s="115"/>
    </row>
    <row r="17" spans="1:6" ht="49.95" customHeight="1" x14ac:dyDescent="0.3">
      <c r="A17" s="50">
        <v>5</v>
      </c>
      <c r="B17" s="114"/>
      <c r="C17" s="114"/>
      <c r="D17" s="114"/>
      <c r="E17" s="114"/>
      <c r="F17" s="115"/>
    </row>
    <row r="18" spans="1:6" ht="49.95" customHeight="1" x14ac:dyDescent="0.3">
      <c r="A18" s="50">
        <v>6</v>
      </c>
      <c r="B18" s="114"/>
      <c r="C18" s="114"/>
      <c r="D18" s="114"/>
      <c r="E18" s="114"/>
      <c r="F18" s="115"/>
    </row>
    <row r="19" spans="1:6" ht="49.95" customHeight="1" x14ac:dyDescent="0.3">
      <c r="A19" s="50">
        <v>7</v>
      </c>
      <c r="B19" s="114"/>
      <c r="C19" s="114"/>
      <c r="D19" s="114"/>
      <c r="E19" s="114"/>
      <c r="F19" s="115"/>
    </row>
    <row r="20" spans="1:6" ht="49.95" customHeight="1" x14ac:dyDescent="0.3">
      <c r="A20" s="50">
        <v>8</v>
      </c>
      <c r="B20" s="114"/>
      <c r="C20" s="114"/>
      <c r="D20" s="114"/>
      <c r="E20" s="114"/>
      <c r="F20" s="115"/>
    </row>
    <row r="21" spans="1:6" ht="49.95" customHeight="1" x14ac:dyDescent="0.3">
      <c r="A21" s="50">
        <v>9</v>
      </c>
      <c r="B21" s="114"/>
      <c r="C21" s="114"/>
      <c r="D21" s="114"/>
      <c r="E21" s="114"/>
      <c r="F21" s="115"/>
    </row>
    <row r="22" spans="1:6" ht="49.95" customHeight="1" x14ac:dyDescent="0.3">
      <c r="A22" s="50">
        <v>10</v>
      </c>
      <c r="B22" s="114"/>
      <c r="C22" s="114"/>
      <c r="D22" s="114"/>
      <c r="E22" s="114"/>
      <c r="F22" s="115"/>
    </row>
    <row r="23" spans="1:6" ht="49.95" customHeight="1" x14ac:dyDescent="0.3">
      <c r="A23" s="50">
        <v>11</v>
      </c>
      <c r="B23" s="114"/>
      <c r="C23" s="114"/>
      <c r="D23" s="114"/>
      <c r="E23" s="114"/>
      <c r="F23" s="115"/>
    </row>
    <row r="24" spans="1:6" ht="49.95" customHeight="1" x14ac:dyDescent="0.3">
      <c r="A24" s="50">
        <v>12</v>
      </c>
      <c r="B24" s="114"/>
      <c r="C24" s="114"/>
      <c r="D24" s="114"/>
      <c r="E24" s="114"/>
      <c r="F24" s="115"/>
    </row>
    <row r="25" spans="1:6" ht="49.95" customHeight="1" x14ac:dyDescent="0.3">
      <c r="A25" s="50">
        <v>13</v>
      </c>
      <c r="B25" s="114"/>
      <c r="C25" s="114"/>
      <c r="D25" s="114"/>
      <c r="E25" s="114"/>
      <c r="F25" s="115"/>
    </row>
    <row r="26" spans="1:6" ht="49.95" customHeight="1" x14ac:dyDescent="0.3">
      <c r="A26" s="50">
        <v>14</v>
      </c>
      <c r="B26" s="114"/>
      <c r="C26" s="114"/>
      <c r="D26" s="114"/>
      <c r="E26" s="114"/>
      <c r="F26" s="115"/>
    </row>
    <row r="27" spans="1:6" ht="49.95" customHeight="1" x14ac:dyDescent="0.3">
      <c r="A27" s="50">
        <v>15</v>
      </c>
      <c r="B27" s="114"/>
      <c r="C27" s="114"/>
      <c r="D27" s="114"/>
      <c r="E27" s="114"/>
      <c r="F27" s="115"/>
    </row>
    <row r="28" spans="1:6" ht="49.95" customHeight="1" x14ac:dyDescent="0.3">
      <c r="A28" s="50">
        <v>16</v>
      </c>
      <c r="B28" s="114"/>
      <c r="C28" s="114"/>
      <c r="D28" s="114"/>
      <c r="E28" s="114"/>
      <c r="F28" s="115"/>
    </row>
    <row r="29" spans="1:6" ht="49.95" customHeight="1" x14ac:dyDescent="0.3">
      <c r="A29" s="50">
        <v>17</v>
      </c>
      <c r="B29" s="114"/>
      <c r="C29" s="114"/>
      <c r="D29" s="114"/>
      <c r="E29" s="114"/>
      <c r="F29" s="115"/>
    </row>
    <row r="30" spans="1:6" ht="49.95" customHeight="1" x14ac:dyDescent="0.3">
      <c r="A30" s="50">
        <v>18</v>
      </c>
      <c r="B30" s="114"/>
      <c r="C30" s="114"/>
      <c r="D30" s="114"/>
      <c r="E30" s="114"/>
      <c r="F30" s="115"/>
    </row>
    <row r="31" spans="1:6" ht="49.95" customHeight="1" x14ac:dyDescent="0.3">
      <c r="A31" s="50">
        <v>19</v>
      </c>
      <c r="B31" s="114"/>
      <c r="C31" s="114"/>
      <c r="D31" s="114"/>
      <c r="E31" s="114"/>
      <c r="F31" s="115"/>
    </row>
    <row r="32" spans="1:6" ht="49.95" customHeight="1" x14ac:dyDescent="0.3">
      <c r="A32" s="50">
        <v>20</v>
      </c>
      <c r="B32" s="114"/>
      <c r="C32" s="114"/>
      <c r="D32" s="114"/>
      <c r="E32" s="114"/>
      <c r="F32" s="115"/>
    </row>
    <row r="33" spans="1:6" ht="49.95" customHeight="1" x14ac:dyDescent="0.3">
      <c r="A33" s="50">
        <v>21</v>
      </c>
      <c r="B33" s="114"/>
      <c r="C33" s="114"/>
      <c r="D33" s="114"/>
      <c r="E33" s="114"/>
      <c r="F33" s="115"/>
    </row>
    <row r="34" spans="1:6" ht="49.95" customHeight="1" x14ac:dyDescent="0.3">
      <c r="A34" s="50">
        <v>22</v>
      </c>
      <c r="B34" s="114"/>
      <c r="C34" s="114"/>
      <c r="D34" s="114"/>
      <c r="E34" s="114"/>
      <c r="F34" s="115"/>
    </row>
    <row r="35" spans="1:6" ht="49.95" customHeight="1" x14ac:dyDescent="0.3">
      <c r="A35" s="50">
        <v>23</v>
      </c>
      <c r="B35" s="114"/>
      <c r="C35" s="114"/>
      <c r="D35" s="114"/>
      <c r="E35" s="114"/>
      <c r="F35" s="115"/>
    </row>
    <row r="36" spans="1:6" ht="49.95" customHeight="1" x14ac:dyDescent="0.3">
      <c r="A36" s="50">
        <v>24</v>
      </c>
      <c r="B36" s="114"/>
      <c r="C36" s="114"/>
      <c r="D36" s="114"/>
      <c r="E36" s="114"/>
      <c r="F36" s="115"/>
    </row>
    <row r="37" spans="1:6" ht="49.95" customHeight="1" x14ac:dyDescent="0.3">
      <c r="A37" s="50">
        <v>25</v>
      </c>
      <c r="B37" s="114"/>
      <c r="C37" s="114"/>
      <c r="D37" s="114"/>
      <c r="E37" s="114"/>
      <c r="F37" s="115"/>
    </row>
    <row r="38" spans="1:6" ht="49.95" customHeight="1" x14ac:dyDescent="0.3">
      <c r="A38" s="50">
        <v>26</v>
      </c>
      <c r="B38" s="114"/>
      <c r="C38" s="114"/>
      <c r="D38" s="114"/>
      <c r="E38" s="114"/>
      <c r="F38" s="115"/>
    </row>
    <row r="39" spans="1:6" ht="49.95" customHeight="1" x14ac:dyDescent="0.3">
      <c r="A39" s="50">
        <v>27</v>
      </c>
      <c r="B39" s="114"/>
      <c r="C39" s="114"/>
      <c r="D39" s="114"/>
      <c r="E39" s="114"/>
      <c r="F39" s="115"/>
    </row>
    <row r="40" spans="1:6" ht="49.95" customHeight="1" x14ac:dyDescent="0.3">
      <c r="A40" s="50">
        <v>28</v>
      </c>
      <c r="B40" s="114"/>
      <c r="C40" s="114"/>
      <c r="D40" s="114"/>
      <c r="E40" s="114"/>
      <c r="F40" s="115"/>
    </row>
    <row r="41" spans="1:6" ht="49.95" customHeight="1" x14ac:dyDescent="0.3">
      <c r="A41" s="50">
        <v>29</v>
      </c>
      <c r="B41" s="114"/>
      <c r="C41" s="114"/>
      <c r="D41" s="114"/>
      <c r="E41" s="114"/>
      <c r="F41" s="115"/>
    </row>
    <row r="42" spans="1:6" ht="49.95" customHeight="1" x14ac:dyDescent="0.3">
      <c r="A42" s="50">
        <v>30</v>
      </c>
      <c r="B42" s="114"/>
      <c r="C42" s="114"/>
      <c r="D42" s="114"/>
      <c r="E42" s="114"/>
      <c r="F42" s="115"/>
    </row>
    <row r="43" spans="1:6" ht="49.95" customHeight="1" x14ac:dyDescent="0.3">
      <c r="A43" s="50">
        <v>31</v>
      </c>
      <c r="B43" s="114"/>
      <c r="C43" s="114"/>
      <c r="D43" s="114"/>
      <c r="E43" s="114"/>
      <c r="F43" s="115"/>
    </row>
    <row r="44" spans="1:6" ht="49.95" customHeight="1" x14ac:dyDescent="0.3">
      <c r="A44" s="50">
        <v>32</v>
      </c>
      <c r="B44" s="114"/>
      <c r="C44" s="114"/>
      <c r="D44" s="114"/>
      <c r="E44" s="114"/>
      <c r="F44" s="115"/>
    </row>
    <row r="45" spans="1:6" ht="49.95" customHeight="1" x14ac:dyDescent="0.3">
      <c r="A45" s="50">
        <v>33</v>
      </c>
      <c r="B45" s="114"/>
      <c r="C45" s="114"/>
      <c r="D45" s="114"/>
      <c r="E45" s="114"/>
      <c r="F45" s="115"/>
    </row>
    <row r="46" spans="1:6" ht="49.95" customHeight="1" x14ac:dyDescent="0.3">
      <c r="A46" s="50">
        <v>34</v>
      </c>
      <c r="B46" s="114"/>
      <c r="C46" s="114"/>
      <c r="D46" s="114"/>
      <c r="E46" s="114"/>
      <c r="F46" s="115"/>
    </row>
    <row r="47" spans="1:6" ht="49.95" customHeight="1" x14ac:dyDescent="0.3">
      <c r="A47" s="50">
        <v>35</v>
      </c>
      <c r="B47" s="114"/>
      <c r="C47" s="114"/>
      <c r="D47" s="114"/>
      <c r="E47" s="114"/>
      <c r="F47" s="115"/>
    </row>
    <row r="48" spans="1:6" ht="49.95" customHeight="1" x14ac:dyDescent="0.3">
      <c r="A48" s="50">
        <v>36</v>
      </c>
      <c r="B48" s="114"/>
      <c r="C48" s="114"/>
      <c r="D48" s="114"/>
      <c r="E48" s="114"/>
      <c r="F48" s="115"/>
    </row>
    <row r="49" spans="1:6" ht="49.95" customHeight="1" x14ac:dyDescent="0.3">
      <c r="A49" s="50">
        <v>37</v>
      </c>
      <c r="B49" s="114"/>
      <c r="C49" s="114"/>
      <c r="D49" s="114"/>
      <c r="E49" s="114"/>
      <c r="F49" s="115"/>
    </row>
    <row r="50" spans="1:6" ht="49.95" customHeight="1" x14ac:dyDescent="0.3">
      <c r="A50" s="50">
        <v>38</v>
      </c>
      <c r="B50" s="114"/>
      <c r="C50" s="114"/>
      <c r="D50" s="114"/>
      <c r="E50" s="114"/>
      <c r="F50" s="115"/>
    </row>
    <row r="51" spans="1:6" ht="49.95" customHeight="1" x14ac:dyDescent="0.3">
      <c r="A51" s="50">
        <v>39</v>
      </c>
      <c r="B51" s="114"/>
      <c r="C51" s="114"/>
      <c r="D51" s="114"/>
      <c r="E51" s="114"/>
      <c r="F51" s="115"/>
    </row>
    <row r="52" spans="1:6" ht="49.95" customHeight="1" x14ac:dyDescent="0.3">
      <c r="A52" s="50">
        <v>40</v>
      </c>
      <c r="B52" s="114"/>
      <c r="C52" s="114"/>
      <c r="D52" s="114"/>
      <c r="E52" s="114"/>
      <c r="F52" s="115"/>
    </row>
    <row r="53" spans="1:6" ht="49.95" customHeight="1" x14ac:dyDescent="0.3">
      <c r="A53" s="50">
        <v>41</v>
      </c>
      <c r="B53" s="114"/>
      <c r="C53" s="114"/>
      <c r="D53" s="114"/>
      <c r="E53" s="114"/>
      <c r="F53" s="115"/>
    </row>
    <row r="54" spans="1:6" ht="49.95" customHeight="1" x14ac:dyDescent="0.3">
      <c r="A54" s="50">
        <v>42</v>
      </c>
      <c r="B54" s="114"/>
      <c r="C54" s="114"/>
      <c r="D54" s="114"/>
      <c r="E54" s="114"/>
      <c r="F54" s="115"/>
    </row>
    <row r="55" spans="1:6" ht="49.95" customHeight="1" x14ac:dyDescent="0.3">
      <c r="A55" s="50">
        <v>43</v>
      </c>
      <c r="B55" s="114"/>
      <c r="C55" s="114"/>
      <c r="D55" s="114"/>
      <c r="E55" s="114"/>
      <c r="F55" s="115"/>
    </row>
    <row r="56" spans="1:6" ht="49.95" customHeight="1" x14ac:dyDescent="0.3">
      <c r="A56" s="50">
        <v>44</v>
      </c>
      <c r="B56" s="114"/>
      <c r="C56" s="114"/>
      <c r="D56" s="114"/>
      <c r="E56" s="114"/>
      <c r="F56" s="115"/>
    </row>
    <row r="57" spans="1:6" ht="49.95" customHeight="1" x14ac:dyDescent="0.3">
      <c r="A57" s="50">
        <v>45</v>
      </c>
      <c r="B57" s="114"/>
      <c r="C57" s="114"/>
      <c r="D57" s="114"/>
      <c r="E57" s="114"/>
      <c r="F57" s="115"/>
    </row>
    <row r="58" spans="1:6" ht="49.95" customHeight="1" x14ac:dyDescent="0.3">
      <c r="A58" s="50">
        <v>46</v>
      </c>
      <c r="B58" s="114"/>
      <c r="C58" s="114"/>
      <c r="D58" s="114"/>
      <c r="E58" s="114"/>
      <c r="F58" s="115"/>
    </row>
    <row r="59" spans="1:6" ht="49.95" customHeight="1" x14ac:dyDescent="0.3">
      <c r="A59" s="50">
        <v>47</v>
      </c>
      <c r="B59" s="114"/>
      <c r="C59" s="114"/>
      <c r="D59" s="114"/>
      <c r="E59" s="114"/>
      <c r="F59" s="115"/>
    </row>
    <row r="60" spans="1:6" ht="49.95" customHeight="1" x14ac:dyDescent="0.3">
      <c r="A60" s="50">
        <v>48</v>
      </c>
      <c r="B60" s="114"/>
      <c r="C60" s="114"/>
      <c r="D60" s="114"/>
      <c r="E60" s="114"/>
      <c r="F60" s="115"/>
    </row>
    <row r="61" spans="1:6" ht="49.95" customHeight="1" x14ac:dyDescent="0.3">
      <c r="A61" s="50">
        <v>49</v>
      </c>
      <c r="B61" s="114"/>
      <c r="C61" s="114"/>
      <c r="D61" s="114"/>
      <c r="E61" s="114"/>
      <c r="F61" s="115"/>
    </row>
    <row r="62" spans="1:6" ht="49.95" customHeight="1" x14ac:dyDescent="0.3">
      <c r="A62" s="50">
        <v>50</v>
      </c>
      <c r="B62" s="114"/>
      <c r="C62" s="114"/>
      <c r="D62" s="114"/>
      <c r="E62" s="114"/>
      <c r="F62" s="115"/>
    </row>
    <row r="63" spans="1:6" ht="49.95" customHeight="1" x14ac:dyDescent="0.3">
      <c r="A63" s="50">
        <v>51</v>
      </c>
      <c r="B63" s="114"/>
      <c r="C63" s="114"/>
      <c r="D63" s="114"/>
      <c r="E63" s="114"/>
      <c r="F63" s="115"/>
    </row>
    <row r="64" spans="1:6" ht="49.95" customHeight="1" x14ac:dyDescent="0.3">
      <c r="A64" s="50">
        <v>52</v>
      </c>
      <c r="B64" s="114"/>
      <c r="C64" s="114"/>
      <c r="D64" s="114"/>
      <c r="E64" s="114"/>
      <c r="F64" s="115"/>
    </row>
    <row r="65" spans="1:6" ht="49.95" customHeight="1" x14ac:dyDescent="0.3">
      <c r="A65" s="50">
        <v>53</v>
      </c>
      <c r="B65" s="114"/>
      <c r="C65" s="114"/>
      <c r="D65" s="114"/>
      <c r="E65" s="114"/>
      <c r="F65" s="115"/>
    </row>
    <row r="66" spans="1:6" ht="49.95" customHeight="1" x14ac:dyDescent="0.3">
      <c r="A66" s="50">
        <v>54</v>
      </c>
      <c r="B66" s="114"/>
      <c r="C66" s="114"/>
      <c r="D66" s="114"/>
      <c r="E66" s="114"/>
      <c r="F66" s="115"/>
    </row>
    <row r="67" spans="1:6" ht="49.95" customHeight="1" x14ac:dyDescent="0.3">
      <c r="A67" s="50">
        <v>55</v>
      </c>
      <c r="B67" s="114"/>
      <c r="C67" s="114"/>
      <c r="D67" s="114"/>
      <c r="E67" s="114"/>
      <c r="F67" s="115"/>
    </row>
    <row r="68" spans="1:6" ht="49.95" customHeight="1" x14ac:dyDescent="0.3">
      <c r="A68" s="50">
        <v>56</v>
      </c>
      <c r="B68" s="114"/>
      <c r="C68" s="114"/>
      <c r="D68" s="114"/>
      <c r="E68" s="114"/>
      <c r="F68" s="115"/>
    </row>
    <row r="69" spans="1:6" ht="49.95" customHeight="1" x14ac:dyDescent="0.3">
      <c r="A69" s="50">
        <v>57</v>
      </c>
      <c r="B69" s="114"/>
      <c r="C69" s="114"/>
      <c r="D69" s="114"/>
      <c r="E69" s="114"/>
      <c r="F69" s="115"/>
    </row>
    <row r="70" spans="1:6" ht="49.95" customHeight="1" x14ac:dyDescent="0.3">
      <c r="A70" s="50">
        <v>58</v>
      </c>
      <c r="B70" s="114"/>
      <c r="C70" s="114"/>
      <c r="D70" s="114"/>
      <c r="E70" s="114"/>
      <c r="F70" s="115"/>
    </row>
    <row r="71" spans="1:6" ht="49.95" customHeight="1" x14ac:dyDescent="0.3">
      <c r="A71" s="50">
        <v>59</v>
      </c>
      <c r="B71" s="114"/>
      <c r="C71" s="114"/>
      <c r="D71" s="114"/>
      <c r="E71" s="114"/>
      <c r="F71" s="115"/>
    </row>
    <row r="72" spans="1:6" ht="49.95" customHeight="1" x14ac:dyDescent="0.3">
      <c r="A72" s="50">
        <v>60</v>
      </c>
      <c r="B72" s="114"/>
      <c r="C72" s="114"/>
      <c r="D72" s="114"/>
      <c r="E72" s="114"/>
      <c r="F72" s="115"/>
    </row>
    <row r="73" spans="1:6" ht="49.95" customHeight="1" x14ac:dyDescent="0.3">
      <c r="A73" s="50">
        <v>61</v>
      </c>
      <c r="B73" s="114"/>
      <c r="C73" s="114"/>
      <c r="D73" s="114"/>
      <c r="E73" s="114"/>
      <c r="F73" s="115"/>
    </row>
    <row r="74" spans="1:6" ht="49.95" customHeight="1" x14ac:dyDescent="0.3">
      <c r="A74" s="50">
        <v>62</v>
      </c>
      <c r="B74" s="114"/>
      <c r="C74" s="114"/>
      <c r="D74" s="114"/>
      <c r="E74" s="114"/>
      <c r="F74" s="115"/>
    </row>
    <row r="75" spans="1:6" ht="49.95" customHeight="1" x14ac:dyDescent="0.3">
      <c r="A75" s="50">
        <v>63</v>
      </c>
      <c r="B75" s="114"/>
      <c r="C75" s="114"/>
      <c r="D75" s="114"/>
      <c r="E75" s="114"/>
      <c r="F75" s="115"/>
    </row>
    <row r="76" spans="1:6" ht="49.95" customHeight="1" x14ac:dyDescent="0.3">
      <c r="A76" s="50">
        <v>64</v>
      </c>
      <c r="B76" s="114"/>
      <c r="C76" s="114"/>
      <c r="D76" s="114"/>
      <c r="E76" s="114"/>
      <c r="F76" s="115"/>
    </row>
    <row r="77" spans="1:6" ht="49.95" customHeight="1" x14ac:dyDescent="0.3">
      <c r="A77" s="50">
        <v>65</v>
      </c>
      <c r="B77" s="114"/>
      <c r="C77" s="114"/>
      <c r="D77" s="114"/>
      <c r="E77" s="114"/>
      <c r="F77" s="115"/>
    </row>
    <row r="78" spans="1:6" ht="49.95" customHeight="1" x14ac:dyDescent="0.3">
      <c r="A78" s="50">
        <v>66</v>
      </c>
      <c r="B78" s="114"/>
      <c r="C78" s="114"/>
      <c r="D78" s="114"/>
      <c r="E78" s="114"/>
      <c r="F78" s="115"/>
    </row>
    <row r="79" spans="1:6" ht="49.95" customHeight="1" x14ac:dyDescent="0.3">
      <c r="A79" s="50">
        <v>67</v>
      </c>
      <c r="B79" s="114"/>
      <c r="C79" s="114"/>
      <c r="D79" s="114"/>
      <c r="E79" s="114"/>
      <c r="F79" s="115"/>
    </row>
    <row r="80" spans="1:6" ht="49.95" customHeight="1" x14ac:dyDescent="0.3">
      <c r="A80" s="50">
        <v>68</v>
      </c>
      <c r="B80" s="114"/>
      <c r="C80" s="114"/>
      <c r="D80" s="114"/>
      <c r="E80" s="114"/>
      <c r="F80" s="115"/>
    </row>
    <row r="81" spans="1:6" ht="49.95" customHeight="1" x14ac:dyDescent="0.3">
      <c r="A81" s="50">
        <v>69</v>
      </c>
      <c r="B81" s="114"/>
      <c r="C81" s="114"/>
      <c r="D81" s="114"/>
      <c r="E81" s="114"/>
      <c r="F81" s="115"/>
    </row>
    <row r="82" spans="1:6" ht="49.95" customHeight="1" x14ac:dyDescent="0.3">
      <c r="A82" s="50">
        <v>70</v>
      </c>
      <c r="B82" s="114"/>
      <c r="C82" s="114"/>
      <c r="D82" s="114"/>
      <c r="E82" s="114"/>
      <c r="F82" s="115"/>
    </row>
    <row r="83" spans="1:6" ht="49.95" customHeight="1" x14ac:dyDescent="0.3">
      <c r="A83" s="50">
        <v>71</v>
      </c>
      <c r="B83" s="114"/>
      <c r="C83" s="114"/>
      <c r="D83" s="114"/>
      <c r="E83" s="114"/>
      <c r="F83" s="115"/>
    </row>
    <row r="84" spans="1:6" ht="49.95" customHeight="1" x14ac:dyDescent="0.3">
      <c r="A84" s="50">
        <v>72</v>
      </c>
      <c r="B84" s="114"/>
      <c r="C84" s="114"/>
      <c r="D84" s="114"/>
      <c r="E84" s="114"/>
      <c r="F84" s="115"/>
    </row>
    <row r="85" spans="1:6" ht="49.95" customHeight="1" x14ac:dyDescent="0.3">
      <c r="A85" s="50">
        <v>73</v>
      </c>
      <c r="B85" s="114"/>
      <c r="C85" s="114"/>
      <c r="D85" s="114"/>
      <c r="E85" s="114"/>
      <c r="F85" s="115"/>
    </row>
    <row r="86" spans="1:6" ht="49.95" customHeight="1" x14ac:dyDescent="0.3">
      <c r="A86" s="50">
        <v>74</v>
      </c>
      <c r="B86" s="114"/>
      <c r="C86" s="114"/>
      <c r="D86" s="114"/>
      <c r="E86" s="114"/>
      <c r="F86" s="115"/>
    </row>
    <row r="87" spans="1:6" ht="49.95" customHeight="1" x14ac:dyDescent="0.3">
      <c r="A87" s="50">
        <v>75</v>
      </c>
      <c r="B87" s="114"/>
      <c r="C87" s="114"/>
      <c r="D87" s="114"/>
      <c r="E87" s="114"/>
      <c r="F87" s="115"/>
    </row>
    <row r="88" spans="1:6" ht="49.95" customHeight="1" x14ac:dyDescent="0.3">
      <c r="A88" s="50">
        <v>76</v>
      </c>
      <c r="B88" s="114"/>
      <c r="C88" s="114"/>
      <c r="D88" s="114"/>
      <c r="E88" s="114"/>
      <c r="F88" s="115"/>
    </row>
    <row r="89" spans="1:6" ht="49.95" customHeight="1" x14ac:dyDescent="0.3">
      <c r="A89" s="50">
        <v>77</v>
      </c>
      <c r="B89" s="114"/>
      <c r="C89" s="114"/>
      <c r="D89" s="114"/>
      <c r="E89" s="114"/>
      <c r="F89" s="115"/>
    </row>
    <row r="90" spans="1:6" ht="49.95" customHeight="1" x14ac:dyDescent="0.3">
      <c r="A90" s="50">
        <v>78</v>
      </c>
      <c r="B90" s="114"/>
      <c r="C90" s="114"/>
      <c r="D90" s="114"/>
      <c r="E90" s="114"/>
      <c r="F90" s="115"/>
    </row>
    <row r="91" spans="1:6" ht="49.95" customHeight="1" x14ac:dyDescent="0.3">
      <c r="A91" s="50">
        <v>79</v>
      </c>
      <c r="B91" s="114"/>
      <c r="C91" s="114"/>
      <c r="D91" s="114"/>
      <c r="E91" s="114"/>
      <c r="F91" s="115"/>
    </row>
    <row r="92" spans="1:6" ht="49.95" customHeight="1" x14ac:dyDescent="0.3">
      <c r="A92" s="50">
        <v>80</v>
      </c>
      <c r="B92" s="114"/>
      <c r="C92" s="114"/>
      <c r="D92" s="114"/>
      <c r="E92" s="114"/>
      <c r="F92" s="115"/>
    </row>
    <row r="93" spans="1:6" ht="49.95" customHeight="1" x14ac:dyDescent="0.3">
      <c r="A93" s="50">
        <v>81</v>
      </c>
      <c r="B93" s="114"/>
      <c r="C93" s="114"/>
      <c r="D93" s="114"/>
      <c r="E93" s="114"/>
      <c r="F93" s="115"/>
    </row>
    <row r="94" spans="1:6" ht="49.95" customHeight="1" x14ac:dyDescent="0.3">
      <c r="A94" s="50">
        <v>82</v>
      </c>
      <c r="B94" s="114"/>
      <c r="C94" s="114"/>
      <c r="D94" s="114"/>
      <c r="E94" s="114"/>
      <c r="F94" s="115"/>
    </row>
    <row r="95" spans="1:6" ht="49.95" customHeight="1" x14ac:dyDescent="0.3">
      <c r="A95" s="50">
        <v>83</v>
      </c>
      <c r="B95" s="114"/>
      <c r="C95" s="114"/>
      <c r="D95" s="114"/>
      <c r="E95" s="114"/>
      <c r="F95" s="115"/>
    </row>
    <row r="96" spans="1:6" ht="49.95" customHeight="1" x14ac:dyDescent="0.3">
      <c r="A96" s="50">
        <v>84</v>
      </c>
      <c r="B96" s="114"/>
      <c r="C96" s="114"/>
      <c r="D96" s="114"/>
      <c r="E96" s="114"/>
      <c r="F96" s="115"/>
    </row>
    <row r="97" spans="1:6" ht="49.95" customHeight="1" x14ac:dyDescent="0.3">
      <c r="A97" s="50">
        <v>85</v>
      </c>
      <c r="B97" s="114"/>
      <c r="C97" s="114"/>
      <c r="D97" s="114"/>
      <c r="E97" s="114"/>
      <c r="F97" s="115"/>
    </row>
    <row r="98" spans="1:6" ht="49.95" customHeight="1" x14ac:dyDescent="0.3">
      <c r="A98" s="50">
        <v>86</v>
      </c>
      <c r="B98" s="114"/>
      <c r="C98" s="114"/>
      <c r="D98" s="114"/>
      <c r="E98" s="114"/>
      <c r="F98" s="115"/>
    </row>
    <row r="99" spans="1:6" ht="49.95" customHeight="1" x14ac:dyDescent="0.3">
      <c r="A99" s="50">
        <v>87</v>
      </c>
      <c r="B99" s="114"/>
      <c r="C99" s="114"/>
      <c r="D99" s="114"/>
      <c r="E99" s="114"/>
      <c r="F99" s="115"/>
    </row>
    <row r="100" spans="1:6" ht="49.95" customHeight="1" x14ac:dyDescent="0.3">
      <c r="A100" s="50">
        <v>88</v>
      </c>
      <c r="B100" s="114"/>
      <c r="C100" s="114"/>
      <c r="D100" s="114"/>
      <c r="E100" s="114"/>
      <c r="F100" s="115"/>
    </row>
    <row r="101" spans="1:6" ht="49.95" customHeight="1" x14ac:dyDescent="0.3">
      <c r="A101" s="50">
        <v>89</v>
      </c>
      <c r="B101" s="114"/>
      <c r="C101" s="114"/>
      <c r="D101" s="114"/>
      <c r="E101" s="114"/>
      <c r="F101" s="115"/>
    </row>
    <row r="102" spans="1:6" ht="49.95" customHeight="1" x14ac:dyDescent="0.3">
      <c r="A102" s="50">
        <v>90</v>
      </c>
      <c r="B102" s="114"/>
      <c r="C102" s="114"/>
      <c r="D102" s="114"/>
      <c r="E102" s="114"/>
      <c r="F102" s="115"/>
    </row>
    <row r="103" spans="1:6" ht="49.95" customHeight="1" x14ac:dyDescent="0.3">
      <c r="A103" s="50">
        <v>91</v>
      </c>
      <c r="B103" s="114"/>
      <c r="C103" s="114"/>
      <c r="D103" s="114"/>
      <c r="E103" s="114"/>
      <c r="F103" s="115"/>
    </row>
    <row r="104" spans="1:6" ht="49.95" customHeight="1" x14ac:dyDescent="0.3">
      <c r="A104" s="50">
        <v>92</v>
      </c>
      <c r="B104" s="114"/>
      <c r="C104" s="114"/>
      <c r="D104" s="114"/>
      <c r="E104" s="114"/>
      <c r="F104" s="115"/>
    </row>
    <row r="105" spans="1:6" ht="49.95" customHeight="1" x14ac:dyDescent="0.3">
      <c r="A105" s="50">
        <v>93</v>
      </c>
      <c r="B105" s="114"/>
      <c r="C105" s="114"/>
      <c r="D105" s="114"/>
      <c r="E105" s="114"/>
      <c r="F105" s="115"/>
    </row>
    <row r="106" spans="1:6" ht="49.95" customHeight="1" x14ac:dyDescent="0.3">
      <c r="A106" s="50">
        <v>94</v>
      </c>
      <c r="B106" s="114"/>
      <c r="C106" s="114"/>
      <c r="D106" s="114"/>
      <c r="E106" s="114"/>
      <c r="F106" s="115"/>
    </row>
    <row r="107" spans="1:6" ht="49.95" customHeight="1" x14ac:dyDescent="0.3">
      <c r="A107" s="50">
        <v>95</v>
      </c>
      <c r="B107" s="114"/>
      <c r="C107" s="114"/>
      <c r="D107" s="114"/>
      <c r="E107" s="114"/>
      <c r="F107" s="115"/>
    </row>
    <row r="108" spans="1:6" ht="49.95" customHeight="1" x14ac:dyDescent="0.3">
      <c r="A108" s="50">
        <v>96</v>
      </c>
      <c r="B108" s="114"/>
      <c r="C108" s="114"/>
      <c r="D108" s="114"/>
      <c r="E108" s="114"/>
      <c r="F108" s="115"/>
    </row>
    <row r="109" spans="1:6" ht="49.95" customHeight="1" x14ac:dyDescent="0.3">
      <c r="A109" s="50">
        <v>97</v>
      </c>
      <c r="B109" s="114"/>
      <c r="C109" s="114"/>
      <c r="D109" s="114"/>
      <c r="E109" s="114"/>
      <c r="F109" s="115"/>
    </row>
    <row r="110" spans="1:6" ht="49.95" customHeight="1" x14ac:dyDescent="0.3">
      <c r="A110" s="50">
        <v>98</v>
      </c>
      <c r="B110" s="114"/>
      <c r="C110" s="114"/>
      <c r="D110" s="114"/>
      <c r="E110" s="114"/>
      <c r="F110" s="115"/>
    </row>
    <row r="111" spans="1:6" ht="49.95" customHeight="1" x14ac:dyDescent="0.3">
      <c r="A111" s="50">
        <v>99</v>
      </c>
      <c r="B111" s="114"/>
      <c r="C111" s="114"/>
      <c r="D111" s="114"/>
      <c r="E111" s="114"/>
      <c r="F111" s="115"/>
    </row>
    <row r="112" spans="1:6" ht="49.95" customHeight="1" x14ac:dyDescent="0.3">
      <c r="A112" s="50">
        <v>100</v>
      </c>
      <c r="B112" s="114"/>
      <c r="C112" s="114"/>
      <c r="D112" s="114"/>
      <c r="E112" s="114"/>
      <c r="F112" s="115"/>
    </row>
    <row r="113" spans="1:6" ht="49.95" customHeight="1" x14ac:dyDescent="0.3">
      <c r="A113" s="50">
        <v>101</v>
      </c>
      <c r="B113" s="114"/>
      <c r="C113" s="114"/>
      <c r="D113" s="114"/>
      <c r="E113" s="114"/>
      <c r="F113" s="115"/>
    </row>
    <row r="114" spans="1:6" ht="49.95" customHeight="1" x14ac:dyDescent="0.3">
      <c r="A114" s="50">
        <v>102</v>
      </c>
      <c r="B114" s="114"/>
      <c r="C114" s="114"/>
      <c r="D114" s="114"/>
      <c r="E114" s="114"/>
      <c r="F114" s="115"/>
    </row>
    <row r="115" spans="1:6" ht="49.95" customHeight="1" x14ac:dyDescent="0.3">
      <c r="A115" s="50">
        <v>103</v>
      </c>
      <c r="B115" s="114"/>
      <c r="C115" s="114"/>
      <c r="D115" s="114"/>
      <c r="E115" s="114"/>
      <c r="F115" s="115"/>
    </row>
    <row r="116" spans="1:6" ht="49.95" customHeight="1" x14ac:dyDescent="0.3">
      <c r="A116" s="50">
        <v>104</v>
      </c>
      <c r="B116" s="114"/>
      <c r="C116" s="114"/>
      <c r="D116" s="114"/>
      <c r="E116" s="114"/>
      <c r="F116" s="115"/>
    </row>
    <row r="117" spans="1:6" ht="49.95" customHeight="1" x14ac:dyDescent="0.3">
      <c r="A117" s="50">
        <v>105</v>
      </c>
      <c r="B117" s="114"/>
      <c r="C117" s="114"/>
      <c r="D117" s="114"/>
      <c r="E117" s="114"/>
      <c r="F117" s="115"/>
    </row>
    <row r="118" spans="1:6" ht="49.95" customHeight="1" x14ac:dyDescent="0.3">
      <c r="A118" s="50">
        <v>106</v>
      </c>
      <c r="B118" s="114"/>
      <c r="C118" s="114"/>
      <c r="D118" s="114"/>
      <c r="E118" s="114"/>
      <c r="F118" s="115"/>
    </row>
    <row r="119" spans="1:6" ht="49.95" customHeight="1" x14ac:dyDescent="0.3">
      <c r="A119" s="50">
        <v>107</v>
      </c>
      <c r="B119" s="114"/>
      <c r="C119" s="114"/>
      <c r="D119" s="114"/>
      <c r="E119" s="114"/>
      <c r="F119" s="115"/>
    </row>
    <row r="120" spans="1:6" ht="49.95" customHeight="1" x14ac:dyDescent="0.3">
      <c r="A120" s="50">
        <v>108</v>
      </c>
      <c r="B120" s="114"/>
      <c r="C120" s="114"/>
      <c r="D120" s="114"/>
      <c r="E120" s="114"/>
      <c r="F120" s="115"/>
    </row>
    <row r="121" spans="1:6" ht="49.95" customHeight="1" x14ac:dyDescent="0.3">
      <c r="A121" s="50">
        <v>109</v>
      </c>
      <c r="B121" s="114"/>
      <c r="C121" s="114"/>
      <c r="D121" s="114"/>
      <c r="E121" s="114"/>
      <c r="F121" s="115"/>
    </row>
    <row r="122" spans="1:6" ht="49.95" customHeight="1" x14ac:dyDescent="0.3">
      <c r="A122" s="50">
        <v>110</v>
      </c>
      <c r="B122" s="114"/>
      <c r="C122" s="114"/>
      <c r="D122" s="114"/>
      <c r="E122" s="114"/>
      <c r="F122" s="115"/>
    </row>
    <row r="123" spans="1:6" ht="49.95" customHeight="1" x14ac:dyDescent="0.3">
      <c r="A123" s="50">
        <v>111</v>
      </c>
      <c r="B123" s="114"/>
      <c r="C123" s="114"/>
      <c r="D123" s="114"/>
      <c r="E123" s="114"/>
      <c r="F123" s="115"/>
    </row>
    <row r="124" spans="1:6" ht="49.95" customHeight="1" x14ac:dyDescent="0.3">
      <c r="A124" s="50">
        <v>112</v>
      </c>
      <c r="B124" s="114"/>
      <c r="C124" s="114"/>
      <c r="D124" s="114"/>
      <c r="E124" s="114"/>
      <c r="F124" s="115"/>
    </row>
    <row r="125" spans="1:6" ht="49.95" customHeight="1" x14ac:dyDescent="0.3">
      <c r="A125" s="50">
        <v>113</v>
      </c>
      <c r="B125" s="114"/>
      <c r="C125" s="114"/>
      <c r="D125" s="114"/>
      <c r="E125" s="114"/>
      <c r="F125" s="115"/>
    </row>
    <row r="126" spans="1:6" ht="49.95" customHeight="1" x14ac:dyDescent="0.3">
      <c r="A126" s="50">
        <v>114</v>
      </c>
      <c r="B126" s="114"/>
      <c r="C126" s="114"/>
      <c r="D126" s="114"/>
      <c r="E126" s="114"/>
      <c r="F126" s="115"/>
    </row>
    <row r="127" spans="1:6" ht="49.95" customHeight="1" x14ac:dyDescent="0.3">
      <c r="A127" s="50">
        <v>115</v>
      </c>
      <c r="B127" s="114"/>
      <c r="C127" s="114"/>
      <c r="D127" s="114"/>
      <c r="E127" s="114"/>
      <c r="F127" s="115"/>
    </row>
    <row r="128" spans="1:6" ht="49.95" customHeight="1" x14ac:dyDescent="0.3">
      <c r="A128" s="50">
        <v>116</v>
      </c>
      <c r="B128" s="114"/>
      <c r="C128" s="114"/>
      <c r="D128" s="114"/>
      <c r="E128" s="114"/>
      <c r="F128" s="115"/>
    </row>
    <row r="129" spans="1:6" ht="49.95" customHeight="1" x14ac:dyDescent="0.3">
      <c r="A129" s="50">
        <v>117</v>
      </c>
      <c r="B129" s="114"/>
      <c r="C129" s="114"/>
      <c r="D129" s="114"/>
      <c r="E129" s="114"/>
      <c r="F129" s="115"/>
    </row>
    <row r="130" spans="1:6" ht="49.95" customHeight="1" x14ac:dyDescent="0.3">
      <c r="A130" s="50">
        <v>118</v>
      </c>
      <c r="B130" s="114"/>
      <c r="C130" s="114"/>
      <c r="D130" s="114"/>
      <c r="E130" s="114"/>
      <c r="F130" s="115"/>
    </row>
    <row r="131" spans="1:6" ht="49.95" customHeight="1" x14ac:dyDescent="0.3">
      <c r="A131" s="50">
        <v>119</v>
      </c>
      <c r="B131" s="114"/>
      <c r="C131" s="114"/>
      <c r="D131" s="114"/>
      <c r="E131" s="114"/>
      <c r="F131" s="115"/>
    </row>
    <row r="132" spans="1:6" s="168" customFormat="1" ht="49.95" customHeight="1" x14ac:dyDescent="0.3">
      <c r="A132" s="169"/>
      <c r="F132" s="170"/>
    </row>
    <row r="133" spans="1:6" s="168" customFormat="1" ht="49.95" customHeight="1" x14ac:dyDescent="0.3">
      <c r="A133" s="169"/>
      <c r="F133" s="170"/>
    </row>
    <row r="134" spans="1:6" s="168" customFormat="1" ht="49.95" customHeight="1" x14ac:dyDescent="0.3">
      <c r="A134" s="169"/>
      <c r="F134" s="170"/>
    </row>
    <row r="135" spans="1:6" s="168" customFormat="1" ht="49.95" customHeight="1" x14ac:dyDescent="0.3">
      <c r="A135" s="169"/>
      <c r="F135" s="170"/>
    </row>
    <row r="136" spans="1:6" s="168" customFormat="1" ht="49.95" customHeight="1" x14ac:dyDescent="0.3">
      <c r="A136" s="169"/>
      <c r="F136" s="170"/>
    </row>
    <row r="137" spans="1:6" s="168" customFormat="1" ht="49.95" customHeight="1" x14ac:dyDescent="0.3">
      <c r="A137" s="169"/>
      <c r="F137" s="170"/>
    </row>
    <row r="138" spans="1:6" s="168" customFormat="1" ht="49.95" customHeight="1" x14ac:dyDescent="0.3">
      <c r="A138" s="169"/>
      <c r="F138" s="170"/>
    </row>
    <row r="139" spans="1:6" s="168" customFormat="1" ht="49.95" customHeight="1" x14ac:dyDescent="0.3">
      <c r="A139" s="169"/>
      <c r="F139" s="170"/>
    </row>
    <row r="140" spans="1:6" s="168" customFormat="1" ht="49.95" customHeight="1" x14ac:dyDescent="0.3">
      <c r="A140" s="169"/>
      <c r="F140" s="170"/>
    </row>
    <row r="141" spans="1:6" s="168" customFormat="1" ht="49.95" customHeight="1" x14ac:dyDescent="0.3">
      <c r="A141" s="169"/>
      <c r="F141" s="170"/>
    </row>
    <row r="142" spans="1:6" s="168" customFormat="1" ht="49.95" customHeight="1" x14ac:dyDescent="0.3">
      <c r="A142" s="169"/>
      <c r="F142" s="170"/>
    </row>
    <row r="143" spans="1:6" s="168" customFormat="1" ht="49.95" customHeight="1" x14ac:dyDescent="0.3">
      <c r="A143" s="169"/>
      <c r="F143" s="170"/>
    </row>
    <row r="144" spans="1:6" s="168" customFormat="1" ht="49.95" customHeight="1" x14ac:dyDescent="0.3">
      <c r="A144" s="169"/>
      <c r="F144" s="170"/>
    </row>
    <row r="145" spans="1:6" s="168" customFormat="1" ht="49.95" customHeight="1" x14ac:dyDescent="0.3">
      <c r="A145" s="169"/>
      <c r="F145" s="170"/>
    </row>
    <row r="146" spans="1:6" s="168" customFormat="1" ht="49.95" customHeight="1" x14ac:dyDescent="0.3">
      <c r="A146" s="169"/>
      <c r="F146" s="170"/>
    </row>
    <row r="147" spans="1:6" s="168" customFormat="1" ht="49.95" customHeight="1" x14ac:dyDescent="0.3">
      <c r="A147" s="169"/>
      <c r="F147" s="170"/>
    </row>
    <row r="148" spans="1:6" s="168" customFormat="1" ht="49.95" customHeight="1" x14ac:dyDescent="0.3">
      <c r="A148" s="169"/>
      <c r="F148" s="170"/>
    </row>
    <row r="149" spans="1:6" s="168" customFormat="1" ht="49.95" customHeight="1" x14ac:dyDescent="0.3">
      <c r="A149" s="169"/>
      <c r="F149" s="170"/>
    </row>
    <row r="150" spans="1:6" s="168" customFormat="1" ht="49.95" customHeight="1" x14ac:dyDescent="0.3">
      <c r="A150" s="169"/>
      <c r="F150" s="170"/>
    </row>
    <row r="151" spans="1:6" s="168" customFormat="1" ht="49.95" customHeight="1" x14ac:dyDescent="0.3">
      <c r="A151" s="169"/>
      <c r="F151" s="170"/>
    </row>
    <row r="152" spans="1:6" s="168" customFormat="1" ht="49.95" customHeight="1" x14ac:dyDescent="0.3">
      <c r="A152" s="169"/>
      <c r="F152" s="170"/>
    </row>
    <row r="153" spans="1:6" s="168" customFormat="1" ht="49.95" customHeight="1" x14ac:dyDescent="0.3">
      <c r="A153" s="169"/>
      <c r="F153" s="170"/>
    </row>
    <row r="154" spans="1:6" s="168" customFormat="1" ht="49.95" customHeight="1" x14ac:dyDescent="0.3">
      <c r="A154" s="169"/>
      <c r="F154" s="170"/>
    </row>
    <row r="155" spans="1:6" s="168" customFormat="1" ht="49.95" customHeight="1" x14ac:dyDescent="0.3">
      <c r="A155" s="169"/>
      <c r="F155" s="170"/>
    </row>
    <row r="156" spans="1:6" s="168" customFormat="1" ht="49.95" customHeight="1" x14ac:dyDescent="0.3">
      <c r="A156" s="169"/>
      <c r="F156" s="170"/>
    </row>
    <row r="157" spans="1:6" s="168" customFormat="1" ht="49.95" customHeight="1" x14ac:dyDescent="0.3">
      <c r="A157" s="169"/>
      <c r="F157" s="170"/>
    </row>
    <row r="158" spans="1:6" s="168" customFormat="1" ht="49.95" customHeight="1" x14ac:dyDescent="0.3">
      <c r="A158" s="169"/>
      <c r="F158" s="170"/>
    </row>
    <row r="159" spans="1:6" s="168" customFormat="1" ht="49.95" customHeight="1" x14ac:dyDescent="0.3">
      <c r="A159" s="169"/>
      <c r="F159" s="170"/>
    </row>
    <row r="160" spans="1:6" s="168" customFormat="1" ht="49.95" customHeight="1" x14ac:dyDescent="0.3">
      <c r="A160" s="169"/>
      <c r="F160" s="170"/>
    </row>
    <row r="161" spans="1:6" s="168" customFormat="1" ht="49.95" customHeight="1" x14ac:dyDescent="0.3">
      <c r="A161" s="169"/>
      <c r="F161" s="170"/>
    </row>
    <row r="162" spans="1:6" s="168" customFormat="1" ht="49.95" customHeight="1" x14ac:dyDescent="0.3">
      <c r="A162" s="169"/>
      <c r="F162" s="170"/>
    </row>
    <row r="163" spans="1:6" s="168" customFormat="1" ht="49.95" customHeight="1" x14ac:dyDescent="0.3">
      <c r="A163" s="169"/>
      <c r="F163" s="170"/>
    </row>
    <row r="164" spans="1:6" s="168" customFormat="1" ht="49.95" customHeight="1" x14ac:dyDescent="0.3">
      <c r="A164" s="169"/>
      <c r="F164" s="170"/>
    </row>
    <row r="165" spans="1:6" s="168" customFormat="1" ht="49.95" customHeight="1" x14ac:dyDescent="0.3">
      <c r="A165" s="169"/>
      <c r="F165" s="170"/>
    </row>
    <row r="166" spans="1:6" s="168" customFormat="1" ht="49.95" customHeight="1" x14ac:dyDescent="0.3">
      <c r="A166" s="169"/>
      <c r="F166" s="170"/>
    </row>
    <row r="167" spans="1:6" s="168" customFormat="1" ht="49.95" customHeight="1" x14ac:dyDescent="0.3">
      <c r="A167" s="169"/>
      <c r="F167" s="170"/>
    </row>
    <row r="168" spans="1:6" s="168" customFormat="1" ht="49.95" customHeight="1" x14ac:dyDescent="0.3">
      <c r="A168" s="169"/>
      <c r="F168" s="170"/>
    </row>
    <row r="169" spans="1:6" s="168" customFormat="1" ht="49.95" customHeight="1" x14ac:dyDescent="0.3">
      <c r="A169" s="169"/>
      <c r="F169" s="170"/>
    </row>
    <row r="170" spans="1:6" s="168" customFormat="1" ht="49.95" customHeight="1" x14ac:dyDescent="0.3">
      <c r="A170" s="169"/>
      <c r="F170" s="170"/>
    </row>
    <row r="171" spans="1:6" s="168" customFormat="1" ht="49.95" customHeight="1" x14ac:dyDescent="0.3">
      <c r="A171" s="169"/>
      <c r="F171" s="170"/>
    </row>
    <row r="172" spans="1:6" s="168" customFormat="1" ht="49.95" customHeight="1" x14ac:dyDescent="0.3">
      <c r="A172" s="169"/>
      <c r="F172" s="170"/>
    </row>
    <row r="173" spans="1:6" s="168" customFormat="1" ht="49.95" customHeight="1" x14ac:dyDescent="0.3">
      <c r="A173" s="169"/>
      <c r="F173" s="170"/>
    </row>
    <row r="174" spans="1:6" s="168" customFormat="1" ht="49.95" customHeight="1" x14ac:dyDescent="0.3">
      <c r="A174" s="169"/>
      <c r="F174" s="170"/>
    </row>
    <row r="175" spans="1:6" s="168" customFormat="1" ht="49.95" customHeight="1" x14ac:dyDescent="0.3">
      <c r="A175" s="169"/>
      <c r="F175" s="170"/>
    </row>
    <row r="176" spans="1:6" s="168" customFormat="1" ht="49.95" customHeight="1" x14ac:dyDescent="0.3">
      <c r="A176" s="169"/>
      <c r="F176" s="170"/>
    </row>
    <row r="177" spans="1:6" s="168" customFormat="1" ht="49.95" customHeight="1" x14ac:dyDescent="0.3">
      <c r="A177" s="169"/>
      <c r="F177" s="170"/>
    </row>
    <row r="178" spans="1:6" s="168" customFormat="1" ht="49.95" customHeight="1" x14ac:dyDescent="0.3">
      <c r="A178" s="169"/>
      <c r="F178" s="170"/>
    </row>
    <row r="179" spans="1:6" s="168" customFormat="1" ht="49.95" customHeight="1" x14ac:dyDescent="0.3">
      <c r="A179" s="169"/>
      <c r="F179" s="170"/>
    </row>
    <row r="180" spans="1:6" s="168" customFormat="1" ht="49.95" customHeight="1" x14ac:dyDescent="0.3">
      <c r="A180" s="169"/>
      <c r="F180" s="170"/>
    </row>
    <row r="181" spans="1:6" s="168" customFormat="1" ht="49.95" customHeight="1" x14ac:dyDescent="0.3">
      <c r="A181" s="169"/>
      <c r="F181" s="170"/>
    </row>
    <row r="182" spans="1:6" s="168" customFormat="1" ht="49.95" customHeight="1" x14ac:dyDescent="0.3">
      <c r="A182" s="169"/>
      <c r="F182" s="170"/>
    </row>
    <row r="183" spans="1:6" s="168" customFormat="1" ht="49.95" customHeight="1" x14ac:dyDescent="0.3">
      <c r="A183" s="169"/>
      <c r="F183" s="170"/>
    </row>
    <row r="184" spans="1:6" s="168" customFormat="1" ht="49.95" customHeight="1" x14ac:dyDescent="0.3">
      <c r="A184" s="169"/>
      <c r="F184" s="170"/>
    </row>
    <row r="185" spans="1:6" s="168" customFormat="1" ht="49.95" customHeight="1" x14ac:dyDescent="0.3">
      <c r="A185" s="169"/>
      <c r="F185" s="170"/>
    </row>
    <row r="186" spans="1:6" s="168" customFormat="1" ht="49.95" customHeight="1" x14ac:dyDescent="0.3">
      <c r="A186" s="169"/>
      <c r="F186" s="170"/>
    </row>
    <row r="187" spans="1:6" s="168" customFormat="1" ht="49.95" customHeight="1" x14ac:dyDescent="0.3">
      <c r="A187" s="169"/>
      <c r="F187" s="170"/>
    </row>
    <row r="188" spans="1:6" s="168" customFormat="1" ht="49.95" customHeight="1" x14ac:dyDescent="0.3">
      <c r="A188" s="169"/>
      <c r="F188" s="170"/>
    </row>
    <row r="189" spans="1:6" s="168" customFormat="1" ht="49.95" customHeight="1" x14ac:dyDescent="0.3">
      <c r="A189" s="169"/>
      <c r="F189" s="170"/>
    </row>
    <row r="190" spans="1:6" s="168" customFormat="1" ht="49.95" customHeight="1" x14ac:dyDescent="0.3">
      <c r="A190" s="169"/>
      <c r="F190" s="170"/>
    </row>
    <row r="191" spans="1:6" s="168" customFormat="1" ht="49.95" customHeight="1" x14ac:dyDescent="0.3">
      <c r="A191" s="169"/>
      <c r="F191" s="170"/>
    </row>
    <row r="192" spans="1:6" s="168" customFormat="1" ht="49.95" customHeight="1" x14ac:dyDescent="0.3">
      <c r="A192" s="169"/>
      <c r="F192" s="170"/>
    </row>
    <row r="193" spans="1:6" s="168" customFormat="1" ht="49.95" customHeight="1" x14ac:dyDescent="0.3">
      <c r="A193" s="169"/>
      <c r="F193" s="170"/>
    </row>
    <row r="194" spans="1:6" s="168" customFormat="1" ht="49.95" customHeight="1" x14ac:dyDescent="0.3">
      <c r="A194" s="169"/>
      <c r="F194" s="170"/>
    </row>
    <row r="195" spans="1:6" s="168" customFormat="1" ht="49.95" customHeight="1" x14ac:dyDescent="0.3">
      <c r="A195" s="169"/>
      <c r="F195" s="170"/>
    </row>
    <row r="196" spans="1:6" s="168" customFormat="1" ht="49.95" customHeight="1" x14ac:dyDescent="0.3">
      <c r="A196" s="169"/>
      <c r="F196" s="170"/>
    </row>
    <row r="197" spans="1:6" s="168" customFormat="1" ht="49.95" customHeight="1" x14ac:dyDescent="0.3">
      <c r="A197" s="169"/>
      <c r="F197" s="170"/>
    </row>
    <row r="198" spans="1:6" s="168" customFormat="1" ht="49.95" customHeight="1" x14ac:dyDescent="0.3">
      <c r="A198" s="169"/>
      <c r="F198" s="170"/>
    </row>
    <row r="199" spans="1:6" s="168" customFormat="1" ht="49.95" customHeight="1" x14ac:dyDescent="0.3">
      <c r="A199" s="169"/>
      <c r="F199" s="170"/>
    </row>
    <row r="200" spans="1:6" s="168" customFormat="1" ht="49.95" customHeight="1" x14ac:dyDescent="0.3">
      <c r="A200" s="169"/>
      <c r="F200" s="170"/>
    </row>
    <row r="201" spans="1:6" s="168" customFormat="1" ht="49.95" customHeight="1" x14ac:dyDescent="0.3">
      <c r="A201" s="169"/>
      <c r="F201" s="170"/>
    </row>
    <row r="202" spans="1:6" s="168" customFormat="1" ht="49.95" customHeight="1" x14ac:dyDescent="0.3">
      <c r="A202" s="169"/>
      <c r="F202" s="170"/>
    </row>
    <row r="203" spans="1:6" s="168" customFormat="1" ht="49.95" customHeight="1" x14ac:dyDescent="0.3">
      <c r="A203" s="169"/>
      <c r="F203" s="170"/>
    </row>
    <row r="204" spans="1:6" s="168" customFormat="1" ht="49.95" customHeight="1" x14ac:dyDescent="0.3">
      <c r="A204" s="169"/>
      <c r="F204" s="170"/>
    </row>
    <row r="205" spans="1:6" s="168" customFormat="1" ht="49.95" customHeight="1" x14ac:dyDescent="0.3">
      <c r="A205" s="169"/>
      <c r="F205" s="170"/>
    </row>
    <row r="206" spans="1:6" s="168" customFormat="1" ht="49.95" customHeight="1" x14ac:dyDescent="0.3">
      <c r="A206" s="169"/>
      <c r="F206" s="170"/>
    </row>
    <row r="207" spans="1:6" s="168" customFormat="1" ht="49.95" customHeight="1" x14ac:dyDescent="0.3">
      <c r="A207" s="169"/>
      <c r="F207" s="170"/>
    </row>
    <row r="208" spans="1:6" s="168" customFormat="1" ht="49.95" customHeight="1" x14ac:dyDescent="0.3">
      <c r="A208" s="169"/>
      <c r="F208" s="170"/>
    </row>
    <row r="209" spans="1:6" s="168" customFormat="1" ht="49.95" customHeight="1" x14ac:dyDescent="0.3">
      <c r="A209" s="169"/>
      <c r="F209" s="170"/>
    </row>
    <row r="210" spans="1:6" s="168" customFormat="1" ht="49.95" customHeight="1" x14ac:dyDescent="0.3">
      <c r="A210" s="169"/>
      <c r="F210" s="170"/>
    </row>
    <row r="211" spans="1:6" s="168" customFormat="1" ht="49.95" customHeight="1" x14ac:dyDescent="0.3">
      <c r="A211" s="169"/>
      <c r="F211" s="170"/>
    </row>
    <row r="212" spans="1:6" s="168" customFormat="1" ht="49.95" customHeight="1" x14ac:dyDescent="0.3">
      <c r="A212" s="169"/>
      <c r="F212" s="170"/>
    </row>
    <row r="213" spans="1:6" s="168" customFormat="1" ht="49.95" customHeight="1" x14ac:dyDescent="0.3">
      <c r="A213" s="169"/>
      <c r="F213" s="170"/>
    </row>
    <row r="214" spans="1:6" s="168" customFormat="1" ht="49.95" customHeight="1" x14ac:dyDescent="0.3">
      <c r="A214" s="169"/>
      <c r="F214" s="170"/>
    </row>
    <row r="215" spans="1:6" s="168" customFormat="1" ht="49.95" customHeight="1" x14ac:dyDescent="0.3">
      <c r="A215" s="169"/>
      <c r="F215" s="170"/>
    </row>
    <row r="216" spans="1:6" s="168" customFormat="1" ht="49.95" customHeight="1" x14ac:dyDescent="0.3">
      <c r="A216" s="169"/>
      <c r="F216" s="170"/>
    </row>
    <row r="217" spans="1:6" s="168" customFormat="1" ht="49.95" customHeight="1" x14ac:dyDescent="0.3">
      <c r="A217" s="169"/>
      <c r="F217" s="170"/>
    </row>
    <row r="218" spans="1:6" s="168" customFormat="1" ht="49.95" customHeight="1" x14ac:dyDescent="0.3">
      <c r="A218" s="169"/>
      <c r="F218" s="170"/>
    </row>
    <row r="219" spans="1:6" s="168" customFormat="1" ht="49.95" customHeight="1" x14ac:dyDescent="0.3">
      <c r="A219" s="169"/>
      <c r="F219" s="170"/>
    </row>
    <row r="220" spans="1:6" s="168" customFormat="1" ht="49.95" customHeight="1" x14ac:dyDescent="0.3">
      <c r="A220" s="169"/>
      <c r="F220" s="170"/>
    </row>
    <row r="221" spans="1:6" s="168" customFormat="1" ht="49.95" customHeight="1" x14ac:dyDescent="0.3">
      <c r="A221" s="169"/>
      <c r="F221" s="170"/>
    </row>
    <row r="222" spans="1:6" s="168" customFormat="1" ht="49.95" customHeight="1" x14ac:dyDescent="0.3">
      <c r="A222" s="169"/>
      <c r="F222" s="170"/>
    </row>
    <row r="223" spans="1:6" s="168" customFormat="1" ht="49.95" customHeight="1" x14ac:dyDescent="0.3">
      <c r="A223" s="169"/>
      <c r="F223" s="170"/>
    </row>
    <row r="224" spans="1:6" s="168" customFormat="1" ht="49.95" customHeight="1" x14ac:dyDescent="0.3">
      <c r="A224" s="169"/>
      <c r="F224" s="170"/>
    </row>
    <row r="225" spans="1:6" s="168" customFormat="1" ht="49.95" customHeight="1" x14ac:dyDescent="0.3">
      <c r="A225" s="169"/>
      <c r="F225" s="170"/>
    </row>
    <row r="226" spans="1:6" s="168" customFormat="1" ht="49.95" customHeight="1" x14ac:dyDescent="0.3">
      <c r="A226" s="169"/>
      <c r="F226" s="170"/>
    </row>
    <row r="227" spans="1:6" s="168" customFormat="1" ht="49.95" customHeight="1" x14ac:dyDescent="0.3">
      <c r="A227" s="169"/>
      <c r="F227" s="170"/>
    </row>
    <row r="228" spans="1:6" s="168" customFormat="1" ht="49.95" customHeight="1" x14ac:dyDescent="0.3">
      <c r="A228" s="169"/>
      <c r="F228" s="170"/>
    </row>
    <row r="229" spans="1:6" s="168" customFormat="1" ht="49.95" customHeight="1" x14ac:dyDescent="0.3">
      <c r="A229" s="169"/>
      <c r="F229" s="170"/>
    </row>
    <row r="230" spans="1:6" s="168" customFormat="1" ht="49.95" customHeight="1" x14ac:dyDescent="0.3">
      <c r="A230" s="169"/>
      <c r="F230" s="170"/>
    </row>
    <row r="231" spans="1:6" s="168" customFormat="1" ht="49.95" customHeight="1" x14ac:dyDescent="0.3">
      <c r="A231" s="169"/>
      <c r="F231" s="170"/>
    </row>
    <row r="232" spans="1:6" s="168" customFormat="1" ht="49.95" customHeight="1" x14ac:dyDescent="0.3">
      <c r="A232" s="169"/>
      <c r="F232" s="170"/>
    </row>
    <row r="233" spans="1:6" s="168" customFormat="1" ht="49.95" customHeight="1" x14ac:dyDescent="0.3">
      <c r="A233" s="169"/>
      <c r="F233" s="170"/>
    </row>
    <row r="234" spans="1:6" s="168" customFormat="1" ht="49.95" customHeight="1" x14ac:dyDescent="0.3">
      <c r="A234" s="169"/>
      <c r="F234" s="170"/>
    </row>
    <row r="235" spans="1:6" s="168" customFormat="1" ht="49.95" customHeight="1" x14ac:dyDescent="0.3">
      <c r="A235" s="169"/>
      <c r="F235" s="170"/>
    </row>
    <row r="236" spans="1:6" s="168" customFormat="1" ht="49.95" customHeight="1" x14ac:dyDescent="0.3">
      <c r="A236" s="169"/>
      <c r="F236" s="170"/>
    </row>
    <row r="237" spans="1:6" s="168" customFormat="1" ht="49.95" customHeight="1" x14ac:dyDescent="0.3">
      <c r="A237" s="169"/>
      <c r="F237" s="170"/>
    </row>
    <row r="238" spans="1:6" s="168" customFormat="1" ht="49.95" customHeight="1" x14ac:dyDescent="0.3">
      <c r="A238" s="169"/>
      <c r="F238" s="170"/>
    </row>
    <row r="239" spans="1:6" s="168" customFormat="1" ht="49.95" customHeight="1" x14ac:dyDescent="0.3">
      <c r="A239" s="169"/>
      <c r="F239" s="170"/>
    </row>
    <row r="240" spans="1:6" s="168" customFormat="1" ht="49.95" customHeight="1" x14ac:dyDescent="0.3">
      <c r="A240" s="169"/>
      <c r="F240" s="170"/>
    </row>
    <row r="241" spans="1:6" s="168" customFormat="1" ht="49.95" customHeight="1" x14ac:dyDescent="0.3">
      <c r="A241" s="169"/>
      <c r="F241" s="170"/>
    </row>
    <row r="242" spans="1:6" s="168" customFormat="1" ht="49.95" customHeight="1" x14ac:dyDescent="0.3">
      <c r="A242" s="169"/>
      <c r="F242" s="170"/>
    </row>
    <row r="243" spans="1:6" ht="49.95" customHeight="1" x14ac:dyDescent="0.3">
      <c r="F243" s="51"/>
    </row>
    <row r="244" spans="1:6" ht="49.95" customHeight="1" x14ac:dyDescent="0.3">
      <c r="F244" s="51"/>
    </row>
    <row r="245" spans="1:6" ht="49.95" customHeight="1" x14ac:dyDescent="0.3">
      <c r="F245" s="51"/>
    </row>
    <row r="246" spans="1:6" ht="49.95" customHeight="1" x14ac:dyDescent="0.3">
      <c r="F246" s="51"/>
    </row>
    <row r="247" spans="1:6" ht="49.95" customHeight="1" x14ac:dyDescent="0.3">
      <c r="F247" s="51"/>
    </row>
    <row r="248" spans="1:6" ht="49.95" customHeight="1" x14ac:dyDescent="0.3">
      <c r="F248" s="51"/>
    </row>
    <row r="249" spans="1:6" ht="49.95" customHeight="1" x14ac:dyDescent="0.3">
      <c r="F249" s="51"/>
    </row>
    <row r="250" spans="1:6" ht="49.95" customHeight="1" x14ac:dyDescent="0.3">
      <c r="F250" s="51"/>
    </row>
    <row r="251" spans="1:6" ht="49.95" customHeight="1" x14ac:dyDescent="0.3">
      <c r="F251" s="51"/>
    </row>
    <row r="252" spans="1:6" ht="49.95" customHeight="1" x14ac:dyDescent="0.3">
      <c r="F252" s="51"/>
    </row>
    <row r="253" spans="1:6" ht="49.95" customHeight="1" x14ac:dyDescent="0.3">
      <c r="F253" s="51"/>
    </row>
    <row r="254" spans="1:6" ht="49.95" customHeight="1" x14ac:dyDescent="0.3">
      <c r="F254" s="51"/>
    </row>
    <row r="255" spans="1:6" ht="49.95" customHeight="1" x14ac:dyDescent="0.3">
      <c r="F255" s="51"/>
    </row>
    <row r="256" spans="1:6" ht="49.95" customHeight="1" x14ac:dyDescent="0.3">
      <c r="F256" s="51"/>
    </row>
    <row r="257" spans="6:6" ht="49.95" customHeight="1" x14ac:dyDescent="0.3">
      <c r="F257" s="51"/>
    </row>
    <row r="258" spans="6:6" ht="49.95" customHeight="1" x14ac:dyDescent="0.3">
      <c r="F258" s="51"/>
    </row>
    <row r="259" spans="6:6" ht="49.95" customHeight="1" x14ac:dyDescent="0.3">
      <c r="F259" s="51"/>
    </row>
    <row r="260" spans="6:6" ht="49.95" customHeight="1" x14ac:dyDescent="0.3">
      <c r="F260" s="51"/>
    </row>
    <row r="261" spans="6:6" ht="49.95" customHeight="1" x14ac:dyDescent="0.3">
      <c r="F261" s="51"/>
    </row>
    <row r="262" spans="6:6" ht="49.95" customHeight="1" x14ac:dyDescent="0.3">
      <c r="F262" s="51"/>
    </row>
    <row r="263" spans="6:6" ht="49.95" customHeight="1" x14ac:dyDescent="0.3">
      <c r="F263" s="51"/>
    </row>
    <row r="264" spans="6:6" ht="49.95" customHeight="1" x14ac:dyDescent="0.3">
      <c r="F264" s="51"/>
    </row>
    <row r="265" spans="6:6" ht="49.95" customHeight="1" x14ac:dyDescent="0.3">
      <c r="F265" s="51"/>
    </row>
    <row r="266" spans="6:6" ht="49.95" customHeight="1" x14ac:dyDescent="0.3">
      <c r="F266" s="51"/>
    </row>
    <row r="267" spans="6:6" ht="49.95" customHeight="1" x14ac:dyDescent="0.3">
      <c r="F267" s="51"/>
    </row>
    <row r="268" spans="6:6" ht="49.95" customHeight="1" x14ac:dyDescent="0.3">
      <c r="F268" s="51"/>
    </row>
    <row r="269" spans="6:6" ht="49.95" customHeight="1" x14ac:dyDescent="0.3">
      <c r="F269" s="51"/>
    </row>
    <row r="270" spans="6:6" ht="49.95" customHeight="1" x14ac:dyDescent="0.3">
      <c r="F270" s="51"/>
    </row>
    <row r="271" spans="6:6" ht="49.95" customHeight="1" x14ac:dyDescent="0.3">
      <c r="F271" s="51"/>
    </row>
    <row r="272" spans="6:6" ht="49.95" customHeight="1" x14ac:dyDescent="0.3">
      <c r="F272" s="51"/>
    </row>
    <row r="273" spans="6:6" ht="49.95" customHeight="1" x14ac:dyDescent="0.3">
      <c r="F273" s="51"/>
    </row>
    <row r="274" spans="6:6" ht="49.95" customHeight="1" x14ac:dyDescent="0.3">
      <c r="F274" s="51"/>
    </row>
    <row r="275" spans="6:6" ht="49.95" customHeight="1" x14ac:dyDescent="0.3">
      <c r="F275" s="51"/>
    </row>
    <row r="276" spans="6:6" ht="49.95" customHeight="1" x14ac:dyDescent="0.3">
      <c r="F276" s="51"/>
    </row>
    <row r="277" spans="6:6" ht="49.95" customHeight="1" x14ac:dyDescent="0.3">
      <c r="F277" s="51"/>
    </row>
    <row r="278" spans="6:6" ht="49.95" customHeight="1" x14ac:dyDescent="0.3">
      <c r="F278" s="51"/>
    </row>
    <row r="279" spans="6:6" ht="49.95" customHeight="1" x14ac:dyDescent="0.3">
      <c r="F279" s="51"/>
    </row>
    <row r="280" spans="6:6" ht="49.95" customHeight="1" x14ac:dyDescent="0.3">
      <c r="F280" s="51"/>
    </row>
    <row r="281" spans="6:6" ht="49.95" customHeight="1" x14ac:dyDescent="0.3">
      <c r="F281" s="51"/>
    </row>
    <row r="282" spans="6:6" ht="49.95" customHeight="1" x14ac:dyDescent="0.3">
      <c r="F282" s="51"/>
    </row>
    <row r="283" spans="6:6" ht="49.95" customHeight="1" x14ac:dyDescent="0.3">
      <c r="F283" s="51"/>
    </row>
    <row r="284" spans="6:6" ht="49.95" customHeight="1" x14ac:dyDescent="0.3">
      <c r="F284" s="51"/>
    </row>
    <row r="285" spans="6:6" ht="49.95" customHeight="1" x14ac:dyDescent="0.3">
      <c r="F285" s="51"/>
    </row>
    <row r="286" spans="6:6" ht="49.95" customHeight="1" x14ac:dyDescent="0.3">
      <c r="F286" s="51"/>
    </row>
    <row r="287" spans="6:6" ht="49.95" customHeight="1" x14ac:dyDescent="0.3">
      <c r="F287" s="51"/>
    </row>
    <row r="288" spans="6:6" ht="49.95" customHeight="1" x14ac:dyDescent="0.3">
      <c r="F288" s="51"/>
    </row>
    <row r="289" spans="6:6" ht="49.95" customHeight="1" x14ac:dyDescent="0.3">
      <c r="F289" s="51"/>
    </row>
    <row r="290" spans="6:6" ht="49.95" customHeight="1" x14ac:dyDescent="0.3">
      <c r="F290" s="51"/>
    </row>
    <row r="291" spans="6:6" ht="49.95" customHeight="1" x14ac:dyDescent="0.3">
      <c r="F291" s="51"/>
    </row>
    <row r="292" spans="6:6" ht="49.95" customHeight="1" x14ac:dyDescent="0.3">
      <c r="F292" s="51"/>
    </row>
    <row r="293" spans="6:6" ht="49.95" customHeight="1" x14ac:dyDescent="0.3">
      <c r="F293" s="51"/>
    </row>
    <row r="294" spans="6:6" ht="49.95" customHeight="1" x14ac:dyDescent="0.3">
      <c r="F294" s="51"/>
    </row>
    <row r="295" spans="6:6" ht="49.95" customHeight="1" x14ac:dyDescent="0.3">
      <c r="F295" s="51"/>
    </row>
    <row r="296" spans="6:6" ht="49.95" customHeight="1" x14ac:dyDescent="0.3">
      <c r="F296" s="51"/>
    </row>
    <row r="297" spans="6:6" ht="49.95" customHeight="1" x14ac:dyDescent="0.3">
      <c r="F297" s="51"/>
    </row>
    <row r="298" spans="6:6" ht="49.95" customHeight="1" x14ac:dyDescent="0.3">
      <c r="F298" s="51"/>
    </row>
    <row r="299" spans="6:6" ht="49.95" customHeight="1" x14ac:dyDescent="0.3">
      <c r="F299" s="51"/>
    </row>
    <row r="300" spans="6:6" ht="49.95" customHeight="1" x14ac:dyDescent="0.3">
      <c r="F300" s="51"/>
    </row>
    <row r="301" spans="6:6" ht="49.95" customHeight="1" x14ac:dyDescent="0.3">
      <c r="F301" s="51"/>
    </row>
    <row r="302" spans="6:6" ht="49.95" customHeight="1" x14ac:dyDescent="0.3">
      <c r="F302" s="51"/>
    </row>
    <row r="303" spans="6:6" ht="49.95" customHeight="1" x14ac:dyDescent="0.3">
      <c r="F303" s="51"/>
    </row>
    <row r="304" spans="6:6" ht="49.95" customHeight="1" x14ac:dyDescent="0.3">
      <c r="F304" s="51"/>
    </row>
    <row r="305" spans="6:6" ht="49.95" customHeight="1" x14ac:dyDescent="0.3">
      <c r="F305" s="51"/>
    </row>
    <row r="306" spans="6:6" ht="49.95" customHeight="1" x14ac:dyDescent="0.3">
      <c r="F306" s="51"/>
    </row>
    <row r="307" spans="6:6" ht="49.95" customHeight="1" x14ac:dyDescent="0.3">
      <c r="F307" s="51"/>
    </row>
    <row r="308" spans="6:6" ht="49.95" customHeight="1" x14ac:dyDescent="0.3">
      <c r="F308" s="51"/>
    </row>
    <row r="309" spans="6:6" ht="49.95" customHeight="1" x14ac:dyDescent="0.3">
      <c r="F309" s="51"/>
    </row>
    <row r="310" spans="6:6" ht="49.95" customHeight="1" x14ac:dyDescent="0.3">
      <c r="F310" s="51"/>
    </row>
    <row r="311" spans="6:6" ht="49.95" customHeight="1" x14ac:dyDescent="0.3">
      <c r="F311" s="51"/>
    </row>
    <row r="312" spans="6:6" ht="49.95" customHeight="1" x14ac:dyDescent="0.3">
      <c r="F312" s="51"/>
    </row>
    <row r="313" spans="6:6" ht="49.95" customHeight="1" x14ac:dyDescent="0.3">
      <c r="F313" s="51"/>
    </row>
    <row r="314" spans="6:6" ht="49.95" customHeight="1" x14ac:dyDescent="0.3">
      <c r="F314" s="51"/>
    </row>
    <row r="315" spans="6:6" ht="49.95" customHeight="1" x14ac:dyDescent="0.3">
      <c r="F315" s="51"/>
    </row>
    <row r="316" spans="6:6" ht="49.95" customHeight="1" x14ac:dyDescent="0.3">
      <c r="F316" s="51"/>
    </row>
    <row r="317" spans="6:6" ht="49.95" customHeight="1" x14ac:dyDescent="0.3">
      <c r="F317" s="51"/>
    </row>
    <row r="318" spans="6:6" ht="49.95" customHeight="1" x14ac:dyDescent="0.3">
      <c r="F318" s="51"/>
    </row>
    <row r="319" spans="6:6" ht="49.95" customHeight="1" x14ac:dyDescent="0.3">
      <c r="F319" s="51"/>
    </row>
    <row r="320" spans="6:6" ht="49.95" customHeight="1" x14ac:dyDescent="0.3">
      <c r="F320" s="51"/>
    </row>
    <row r="321" spans="6:6" ht="49.95" customHeight="1" x14ac:dyDescent="0.3">
      <c r="F321" s="51"/>
    </row>
    <row r="322" spans="6:6" ht="49.95" customHeight="1" x14ac:dyDescent="0.3">
      <c r="F322" s="51"/>
    </row>
    <row r="323" spans="6:6" ht="49.95" customHeight="1" x14ac:dyDescent="0.3">
      <c r="F323" s="51"/>
    </row>
    <row r="324" spans="6:6" ht="49.95" customHeight="1" x14ac:dyDescent="0.3">
      <c r="F324" s="51"/>
    </row>
    <row r="325" spans="6:6" ht="49.95" customHeight="1" x14ac:dyDescent="0.3">
      <c r="F325" s="51"/>
    </row>
    <row r="326" spans="6:6" ht="49.95" customHeight="1" x14ac:dyDescent="0.3">
      <c r="F326" s="51"/>
    </row>
    <row r="327" spans="6:6" ht="49.95" customHeight="1" x14ac:dyDescent="0.3">
      <c r="F327" s="51"/>
    </row>
    <row r="328" spans="6:6" ht="49.95" customHeight="1" x14ac:dyDescent="0.3">
      <c r="F328" s="51"/>
    </row>
    <row r="329" spans="6:6" ht="49.95" customHeight="1" x14ac:dyDescent="0.3">
      <c r="F329" s="51"/>
    </row>
    <row r="330" spans="6:6" ht="49.95" customHeight="1" x14ac:dyDescent="0.3">
      <c r="F330" s="51"/>
    </row>
    <row r="331" spans="6:6" ht="49.95" customHeight="1" x14ac:dyDescent="0.3">
      <c r="F331" s="51"/>
    </row>
    <row r="332" spans="6:6" ht="49.95" customHeight="1" x14ac:dyDescent="0.3">
      <c r="F332" s="51"/>
    </row>
    <row r="333" spans="6:6" ht="49.95" customHeight="1" x14ac:dyDescent="0.3">
      <c r="F333" s="51"/>
    </row>
    <row r="334" spans="6:6" ht="49.95" customHeight="1" x14ac:dyDescent="0.3">
      <c r="F334" s="51"/>
    </row>
    <row r="335" spans="6:6" ht="49.95" customHeight="1" x14ac:dyDescent="0.3">
      <c r="F335" s="51"/>
    </row>
    <row r="336" spans="6:6" ht="49.95" customHeight="1" x14ac:dyDescent="0.3">
      <c r="F336" s="51"/>
    </row>
    <row r="337" spans="6:6" ht="49.95" customHeight="1" x14ac:dyDescent="0.3">
      <c r="F337" s="51"/>
    </row>
    <row r="338" spans="6:6" ht="49.95" customHeight="1" x14ac:dyDescent="0.3">
      <c r="F338" s="51"/>
    </row>
    <row r="339" spans="6:6" ht="49.95" customHeight="1" x14ac:dyDescent="0.3">
      <c r="F339" s="51"/>
    </row>
    <row r="340" spans="6:6" ht="49.95" customHeight="1" x14ac:dyDescent="0.3">
      <c r="F340" s="51"/>
    </row>
    <row r="341" spans="6:6" ht="49.95" customHeight="1" x14ac:dyDescent="0.3">
      <c r="F341" s="51"/>
    </row>
    <row r="342" spans="6:6" ht="49.95" customHeight="1" x14ac:dyDescent="0.3">
      <c r="F342" s="51"/>
    </row>
    <row r="343" spans="6:6" ht="49.95" customHeight="1" x14ac:dyDescent="0.3">
      <c r="F343" s="51"/>
    </row>
    <row r="344" spans="6:6" ht="49.95" customHeight="1" x14ac:dyDescent="0.3">
      <c r="F344" s="51"/>
    </row>
    <row r="345" spans="6:6" ht="49.95" customHeight="1" x14ac:dyDescent="0.3">
      <c r="F345" s="51"/>
    </row>
    <row r="346" spans="6:6" ht="49.95" customHeight="1" x14ac:dyDescent="0.3">
      <c r="F346" s="51"/>
    </row>
    <row r="347" spans="6:6" ht="49.95" customHeight="1" x14ac:dyDescent="0.3">
      <c r="F347" s="51"/>
    </row>
    <row r="348" spans="6:6" ht="49.95" customHeight="1" x14ac:dyDescent="0.3">
      <c r="F348" s="51"/>
    </row>
    <row r="349" spans="6:6" ht="49.95" customHeight="1" x14ac:dyDescent="0.3">
      <c r="F349" s="51"/>
    </row>
    <row r="350" spans="6:6" ht="49.95" customHeight="1" x14ac:dyDescent="0.3">
      <c r="F350" s="51"/>
    </row>
    <row r="351" spans="6:6" ht="49.95" customHeight="1" x14ac:dyDescent="0.3">
      <c r="F351" s="51"/>
    </row>
    <row r="352" spans="6:6" ht="49.95" customHeight="1" x14ac:dyDescent="0.3">
      <c r="F352" s="51"/>
    </row>
    <row r="353" spans="6:6" ht="49.95" customHeight="1" x14ac:dyDescent="0.3">
      <c r="F353" s="51"/>
    </row>
    <row r="354" spans="6:6" ht="49.95" customHeight="1" x14ac:dyDescent="0.3">
      <c r="F354" s="51"/>
    </row>
    <row r="355" spans="6:6" ht="49.95" customHeight="1" x14ac:dyDescent="0.3">
      <c r="F355" s="51"/>
    </row>
    <row r="356" spans="6:6" ht="49.95" customHeight="1" x14ac:dyDescent="0.3">
      <c r="F356" s="51"/>
    </row>
    <row r="357" spans="6:6" ht="49.95" customHeight="1" x14ac:dyDescent="0.3">
      <c r="F357" s="51"/>
    </row>
    <row r="358" spans="6:6" ht="49.95" customHeight="1" x14ac:dyDescent="0.3">
      <c r="F358" s="51"/>
    </row>
    <row r="359" spans="6:6" ht="49.95" customHeight="1" x14ac:dyDescent="0.3">
      <c r="F359" s="51"/>
    </row>
    <row r="360" spans="6:6" ht="49.95" customHeight="1" x14ac:dyDescent="0.3">
      <c r="F360" s="51"/>
    </row>
    <row r="361" spans="6:6" ht="49.95" customHeight="1" x14ac:dyDescent="0.3">
      <c r="F361" s="51"/>
    </row>
    <row r="362" spans="6:6" ht="49.95" customHeight="1" x14ac:dyDescent="0.3">
      <c r="F362" s="51"/>
    </row>
    <row r="363" spans="6:6" ht="49.95" customHeight="1" x14ac:dyDescent="0.3">
      <c r="F363" s="51"/>
    </row>
    <row r="364" spans="6:6" ht="49.95" customHeight="1" x14ac:dyDescent="0.3">
      <c r="F364" s="51"/>
    </row>
    <row r="365" spans="6:6" ht="49.95" customHeight="1" x14ac:dyDescent="0.3">
      <c r="F365" s="51"/>
    </row>
    <row r="366" spans="6:6" ht="49.95" customHeight="1" x14ac:dyDescent="0.3">
      <c r="F366" s="51"/>
    </row>
    <row r="367" spans="6:6" ht="49.95" customHeight="1" x14ac:dyDescent="0.3">
      <c r="F367" s="51"/>
    </row>
    <row r="368" spans="6:6" ht="49.95" customHeight="1" x14ac:dyDescent="0.3">
      <c r="F368" s="51"/>
    </row>
    <row r="369" spans="6:6" ht="49.95" customHeight="1" x14ac:dyDescent="0.3">
      <c r="F369" s="51"/>
    </row>
    <row r="370" spans="6:6" ht="49.95" customHeight="1" x14ac:dyDescent="0.3">
      <c r="F370" s="51"/>
    </row>
    <row r="371" spans="6:6" ht="49.95" customHeight="1" x14ac:dyDescent="0.3">
      <c r="F371" s="51"/>
    </row>
    <row r="372" spans="6:6" ht="49.95" customHeight="1" x14ac:dyDescent="0.3">
      <c r="F372" s="51"/>
    </row>
    <row r="373" spans="6:6" ht="49.95" customHeight="1" x14ac:dyDescent="0.3">
      <c r="F373" s="51"/>
    </row>
    <row r="374" spans="6:6" ht="49.95" customHeight="1" x14ac:dyDescent="0.3">
      <c r="F374" s="51"/>
    </row>
    <row r="375" spans="6:6" ht="49.95" customHeight="1" x14ac:dyDescent="0.3">
      <c r="F375" s="51"/>
    </row>
    <row r="376" spans="6:6" ht="49.95" customHeight="1" x14ac:dyDescent="0.3">
      <c r="F376" s="51"/>
    </row>
    <row r="377" spans="6:6" ht="49.95" customHeight="1" x14ac:dyDescent="0.3">
      <c r="F377" s="51"/>
    </row>
    <row r="378" spans="6:6" ht="49.95" customHeight="1" x14ac:dyDescent="0.3">
      <c r="F378" s="51"/>
    </row>
    <row r="379" spans="6:6" ht="49.95" customHeight="1" x14ac:dyDescent="0.3">
      <c r="F379" s="51"/>
    </row>
    <row r="380" spans="6:6" ht="49.95" customHeight="1" x14ac:dyDescent="0.3">
      <c r="F380" s="51"/>
    </row>
    <row r="381" spans="6:6" ht="49.95" customHeight="1" x14ac:dyDescent="0.3">
      <c r="F381" s="51"/>
    </row>
    <row r="382" spans="6:6" ht="49.95" customHeight="1" x14ac:dyDescent="0.3">
      <c r="F382" s="51"/>
    </row>
    <row r="383" spans="6:6" ht="49.95" customHeight="1" x14ac:dyDescent="0.3">
      <c r="F383" s="51"/>
    </row>
    <row r="384" spans="6:6" ht="49.95" customHeight="1" x14ac:dyDescent="0.3">
      <c r="F384" s="51"/>
    </row>
    <row r="385" spans="6:6" ht="49.95" customHeight="1" x14ac:dyDescent="0.3">
      <c r="F385" s="51"/>
    </row>
    <row r="386" spans="6:6" ht="49.95" customHeight="1" x14ac:dyDescent="0.3">
      <c r="F386" s="51"/>
    </row>
    <row r="387" spans="6:6" ht="49.95" customHeight="1" x14ac:dyDescent="0.3">
      <c r="F387" s="51"/>
    </row>
    <row r="388" spans="6:6" ht="49.95" customHeight="1" x14ac:dyDescent="0.3">
      <c r="F388" s="51"/>
    </row>
    <row r="389" spans="6:6" ht="49.95" customHeight="1" x14ac:dyDescent="0.3">
      <c r="F389" s="51"/>
    </row>
    <row r="390" spans="6:6" ht="49.95" customHeight="1" x14ac:dyDescent="0.3">
      <c r="F390" s="51"/>
    </row>
    <row r="391" spans="6:6" ht="49.95" customHeight="1" x14ac:dyDescent="0.3">
      <c r="F391" s="51"/>
    </row>
    <row r="392" spans="6:6" ht="49.95" customHeight="1" x14ac:dyDescent="0.3">
      <c r="F392" s="51"/>
    </row>
    <row r="393" spans="6:6" ht="49.95" customHeight="1" x14ac:dyDescent="0.3">
      <c r="F393" s="51"/>
    </row>
    <row r="394" spans="6:6" ht="49.95" customHeight="1" x14ac:dyDescent="0.3">
      <c r="F394" s="51"/>
    </row>
    <row r="395" spans="6:6" ht="49.95" customHeight="1" x14ac:dyDescent="0.3">
      <c r="F395" s="51"/>
    </row>
    <row r="396" spans="6:6" ht="49.95" customHeight="1" x14ac:dyDescent="0.3">
      <c r="F396" s="51"/>
    </row>
    <row r="397" spans="6:6" ht="49.95" customHeight="1" x14ac:dyDescent="0.3">
      <c r="F397" s="51"/>
    </row>
    <row r="398" spans="6:6" ht="49.95" customHeight="1" x14ac:dyDescent="0.3">
      <c r="F398" s="51"/>
    </row>
    <row r="399" spans="6:6" ht="49.95" customHeight="1" x14ac:dyDescent="0.3">
      <c r="F399" s="51"/>
    </row>
    <row r="400" spans="6:6" ht="49.95" customHeight="1" x14ac:dyDescent="0.3">
      <c r="F400" s="51"/>
    </row>
    <row r="401" spans="6:6" ht="49.95" customHeight="1" x14ac:dyDescent="0.3">
      <c r="F401" s="51"/>
    </row>
    <row r="402" spans="6:6" ht="49.95" customHeight="1" x14ac:dyDescent="0.3">
      <c r="F402" s="51"/>
    </row>
    <row r="403" spans="6:6" ht="49.95" customHeight="1" x14ac:dyDescent="0.3">
      <c r="F403" s="51"/>
    </row>
    <row r="404" spans="6:6" ht="49.95" customHeight="1" x14ac:dyDescent="0.3">
      <c r="F404" s="51"/>
    </row>
    <row r="405" spans="6:6" ht="49.95" customHeight="1" x14ac:dyDescent="0.3">
      <c r="F405" s="51"/>
    </row>
    <row r="406" spans="6:6" ht="49.95" customHeight="1" x14ac:dyDescent="0.3">
      <c r="F406" s="51"/>
    </row>
    <row r="407" spans="6:6" ht="49.95" customHeight="1" x14ac:dyDescent="0.3">
      <c r="F407" s="51"/>
    </row>
    <row r="408" spans="6:6" ht="49.95" customHeight="1" x14ac:dyDescent="0.3">
      <c r="F408" s="51"/>
    </row>
    <row r="409" spans="6:6" ht="49.95" customHeight="1" x14ac:dyDescent="0.3">
      <c r="F409" s="51"/>
    </row>
    <row r="410" spans="6:6" ht="49.95" customHeight="1" x14ac:dyDescent="0.3">
      <c r="F410" s="51"/>
    </row>
    <row r="411" spans="6:6" ht="49.95" customHeight="1" x14ac:dyDescent="0.3">
      <c r="F411" s="51"/>
    </row>
    <row r="412" spans="6:6" ht="49.95" customHeight="1" x14ac:dyDescent="0.3">
      <c r="F412" s="51"/>
    </row>
    <row r="413" spans="6:6" ht="49.95" customHeight="1" x14ac:dyDescent="0.3">
      <c r="F413" s="51"/>
    </row>
    <row r="414" spans="6:6" ht="49.95" customHeight="1" x14ac:dyDescent="0.3">
      <c r="F414" s="51"/>
    </row>
    <row r="415" spans="6:6" ht="49.95" customHeight="1" x14ac:dyDescent="0.3">
      <c r="F415" s="51"/>
    </row>
    <row r="416" spans="6:6" ht="49.95" customHeight="1" x14ac:dyDescent="0.3">
      <c r="F416" s="51"/>
    </row>
    <row r="417" spans="6:6" ht="49.95" customHeight="1" x14ac:dyDescent="0.3">
      <c r="F417" s="51"/>
    </row>
    <row r="418" spans="6:6" ht="49.95" customHeight="1" x14ac:dyDescent="0.3">
      <c r="F418" s="51"/>
    </row>
    <row r="419" spans="6:6" ht="49.95" customHeight="1" x14ac:dyDescent="0.3">
      <c r="F419" s="51"/>
    </row>
    <row r="420" spans="6:6" ht="49.95" customHeight="1" x14ac:dyDescent="0.3">
      <c r="F420" s="51"/>
    </row>
    <row r="421" spans="6:6" ht="49.95" customHeight="1" x14ac:dyDescent="0.3">
      <c r="F421" s="51"/>
    </row>
    <row r="422" spans="6:6" ht="49.95" customHeight="1" x14ac:dyDescent="0.3">
      <c r="F422" s="51"/>
    </row>
    <row r="423" spans="6:6" ht="49.95" customHeight="1" x14ac:dyDescent="0.3">
      <c r="F423" s="51"/>
    </row>
    <row r="424" spans="6:6" ht="49.95" customHeight="1" x14ac:dyDescent="0.3">
      <c r="F424" s="51"/>
    </row>
    <row r="425" spans="6:6" ht="49.95" customHeight="1" x14ac:dyDescent="0.3">
      <c r="F425" s="51"/>
    </row>
    <row r="426" spans="6:6" ht="49.95" customHeight="1" x14ac:dyDescent="0.3">
      <c r="F426" s="51"/>
    </row>
    <row r="427" spans="6:6" ht="49.95" customHeight="1" x14ac:dyDescent="0.3">
      <c r="F427" s="51"/>
    </row>
    <row r="428" spans="6:6" ht="49.95" customHeight="1" x14ac:dyDescent="0.3">
      <c r="F428" s="51"/>
    </row>
    <row r="429" spans="6:6" ht="49.95" customHeight="1" x14ac:dyDescent="0.3">
      <c r="F429" s="51"/>
    </row>
    <row r="430" spans="6:6" ht="49.95" customHeight="1" x14ac:dyDescent="0.3">
      <c r="F430" s="51"/>
    </row>
    <row r="431" spans="6:6" ht="49.95" customHeight="1" x14ac:dyDescent="0.3">
      <c r="F431" s="51"/>
    </row>
    <row r="432" spans="6:6" ht="49.95" customHeight="1" x14ac:dyDescent="0.3">
      <c r="F432" s="51"/>
    </row>
    <row r="433" spans="6:6" ht="49.95" customHeight="1" x14ac:dyDescent="0.3">
      <c r="F433" s="51"/>
    </row>
    <row r="434" spans="6:6" ht="49.95" customHeight="1" x14ac:dyDescent="0.3">
      <c r="F434" s="51"/>
    </row>
    <row r="435" spans="6:6" ht="49.95" customHeight="1" x14ac:dyDescent="0.3">
      <c r="F435" s="51"/>
    </row>
    <row r="436" spans="6:6" ht="49.95" customHeight="1" x14ac:dyDescent="0.3">
      <c r="F436" s="51"/>
    </row>
    <row r="437" spans="6:6" ht="49.95" customHeight="1" x14ac:dyDescent="0.3">
      <c r="F437" s="51"/>
    </row>
    <row r="438" spans="6:6" ht="49.95" customHeight="1" x14ac:dyDescent="0.3">
      <c r="F438" s="51"/>
    </row>
    <row r="439" spans="6:6" ht="49.95" customHeight="1" x14ac:dyDescent="0.3">
      <c r="F439" s="51"/>
    </row>
    <row r="440" spans="6:6" ht="49.95" customHeight="1" x14ac:dyDescent="0.3">
      <c r="F440" s="51"/>
    </row>
    <row r="441" spans="6:6" ht="49.95" customHeight="1" x14ac:dyDescent="0.3">
      <c r="F441" s="51"/>
    </row>
    <row r="442" spans="6:6" ht="49.95" customHeight="1" x14ac:dyDescent="0.3">
      <c r="F442" s="51"/>
    </row>
    <row r="443" spans="6:6" ht="49.95" customHeight="1" x14ac:dyDescent="0.3">
      <c r="F443" s="51"/>
    </row>
    <row r="444" spans="6:6" ht="49.95" customHeight="1" x14ac:dyDescent="0.3">
      <c r="F444" s="51"/>
    </row>
    <row r="445" spans="6:6" ht="49.95" customHeight="1" x14ac:dyDescent="0.3">
      <c r="F445" s="51"/>
    </row>
    <row r="446" spans="6:6" ht="49.95" customHeight="1" x14ac:dyDescent="0.3">
      <c r="F446" s="51"/>
    </row>
    <row r="447" spans="6:6" ht="49.95" customHeight="1" x14ac:dyDescent="0.3">
      <c r="F447" s="51"/>
    </row>
  </sheetData>
  <sheetProtection algorithmName="SHA-512" hashValue="Z7URUqL8P6PIFliZNBOTY5PD3R/QvDOxIBZaw6+ByC5l8fcpS37XHrTB3CJXa4QpU+uFCzIglGN5/iLIy/EUWg==" saltValue="U30DmwidkkG8U/4eepTpIQ==" spinCount="100000" sheet="1" objects="1" scenarios="1"/>
  <mergeCells count="2">
    <mergeCell ref="A7:D7"/>
    <mergeCell ref="A2:B2"/>
  </mergeCells>
  <pageMargins left="0.19685039370078741" right="0.19685039370078741" top="0.19685039370078741"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CF97-FE17-4D9B-96A4-3274A5DBBC6F}">
  <dimension ref="A1:AM114"/>
  <sheetViews>
    <sheetView zoomScaleNormal="100" zoomScaleSheetLayoutView="90" workbookViewId="0">
      <selection activeCell="A24" sqref="A24"/>
    </sheetView>
  </sheetViews>
  <sheetFormatPr defaultColWidth="8.88671875" defaultRowHeight="22.2" customHeight="1" x14ac:dyDescent="0.3"/>
  <cols>
    <col min="1" max="1" width="92.6640625" style="27" customWidth="1"/>
    <col min="2" max="2" width="39.6640625" style="27" customWidth="1"/>
    <col min="3" max="39" width="8.88671875" style="151"/>
    <col min="40" max="16384" width="8.88671875" style="27"/>
  </cols>
  <sheetData>
    <row r="1" spans="1:39" ht="22.2" customHeight="1" x14ac:dyDescent="0.4">
      <c r="A1" s="48" t="s">
        <v>133</v>
      </c>
      <c r="B1" s="52"/>
    </row>
    <row r="2" spans="1:39" ht="22.2" customHeight="1" x14ac:dyDescent="0.35">
      <c r="A2" s="72" t="s">
        <v>57</v>
      </c>
      <c r="B2" s="26"/>
    </row>
    <row r="3" spans="1:39" s="26" customFormat="1" ht="22.2" customHeight="1" x14ac:dyDescent="0.3">
      <c r="A3" s="123" t="s">
        <v>132</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row>
    <row r="4" spans="1:39" s="26" customFormat="1" ht="22.2" customHeight="1" x14ac:dyDescent="0.3">
      <c r="A4" s="142"/>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row>
    <row r="5" spans="1:39" ht="22.2" customHeight="1" x14ac:dyDescent="0.3">
      <c r="A5" s="65" t="s">
        <v>101</v>
      </c>
      <c r="B5" s="117"/>
      <c r="C5" s="171"/>
      <c r="D5" s="171"/>
    </row>
    <row r="6" spans="1:39" ht="22.2" customHeight="1" x14ac:dyDescent="0.3">
      <c r="A6" s="70" t="s">
        <v>102</v>
      </c>
      <c r="B6" s="118"/>
      <c r="C6" s="172"/>
      <c r="D6" s="172"/>
    </row>
    <row r="7" spans="1:39" ht="22.2" customHeight="1" x14ac:dyDescent="0.3">
      <c r="A7" s="71"/>
      <c r="B7" s="61"/>
      <c r="C7" s="171"/>
      <c r="D7" s="171"/>
    </row>
    <row r="8" spans="1:39" ht="22.2" customHeight="1" x14ac:dyDescent="0.3">
      <c r="A8" s="65" t="s">
        <v>103</v>
      </c>
      <c r="B8" s="118"/>
      <c r="C8" s="172"/>
      <c r="D8" s="172"/>
    </row>
    <row r="9" spans="1:39" ht="22.2" customHeight="1" x14ac:dyDescent="0.3">
      <c r="A9" s="70" t="s">
        <v>104</v>
      </c>
      <c r="B9" s="117"/>
      <c r="C9" s="171"/>
      <c r="D9" s="171"/>
    </row>
    <row r="10" spans="1:39" ht="22.2" customHeight="1" x14ac:dyDescent="0.3">
      <c r="A10" s="71"/>
      <c r="B10" s="26"/>
    </row>
    <row r="11" spans="1:39" ht="22.2" customHeight="1" x14ac:dyDescent="0.3">
      <c r="A11" s="65" t="s">
        <v>105</v>
      </c>
      <c r="B11" s="105"/>
    </row>
    <row r="12" spans="1:39" ht="22.2" customHeight="1" x14ac:dyDescent="0.3">
      <c r="A12" s="70" t="s">
        <v>106</v>
      </c>
      <c r="B12" s="105"/>
    </row>
    <row r="13" spans="1:39" s="151" customFormat="1" ht="22.2" customHeight="1" x14ac:dyDescent="0.3"/>
    <row r="14" spans="1:39" ht="22.2" customHeight="1" x14ac:dyDescent="0.3">
      <c r="A14" s="185" t="s">
        <v>128</v>
      </c>
      <c r="B14" s="59">
        <f>'ALGEMENE INFO'!D4</f>
        <v>0</v>
      </c>
    </row>
    <row r="15" spans="1:39" ht="22.2" customHeight="1" x14ac:dyDescent="0.3">
      <c r="A15" s="60" t="s">
        <v>99</v>
      </c>
      <c r="B15" s="119" t="s">
        <v>3</v>
      </c>
    </row>
    <row r="16" spans="1:39" ht="22.2" customHeight="1" x14ac:dyDescent="0.3">
      <c r="A16" s="60" t="s">
        <v>115</v>
      </c>
      <c r="B16" s="119" t="s">
        <v>3</v>
      </c>
    </row>
    <row r="17" spans="1:39" s="74" customFormat="1" ht="50.1" customHeight="1" x14ac:dyDescent="0.3">
      <c r="A17" s="73" t="s">
        <v>100</v>
      </c>
      <c r="B17" s="120" t="s">
        <v>3</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row>
    <row r="18" spans="1:39" s="74" customFormat="1" ht="50.1" customHeight="1" x14ac:dyDescent="0.3">
      <c r="A18" s="73" t="s">
        <v>129</v>
      </c>
      <c r="B18" s="120" t="s">
        <v>3</v>
      </c>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row>
    <row r="19" spans="1:39" s="74" customFormat="1" ht="50.1" customHeight="1" x14ac:dyDescent="0.3">
      <c r="A19" s="73" t="s">
        <v>116</v>
      </c>
      <c r="B19" s="120" t="s">
        <v>3</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row>
    <row r="20" spans="1:39" ht="22.2" customHeight="1" x14ac:dyDescent="0.3">
      <c r="A20" s="60" t="s">
        <v>130</v>
      </c>
      <c r="B20" s="119" t="s">
        <v>3</v>
      </c>
      <c r="C20" s="171"/>
      <c r="D20" s="171"/>
      <c r="E20" s="171"/>
      <c r="F20" s="171"/>
      <c r="G20" s="171"/>
      <c r="H20" s="171"/>
    </row>
    <row r="21" spans="1:39" s="151" customFormat="1" ht="22.2" customHeight="1" x14ac:dyDescent="0.3"/>
    <row r="22" spans="1:39" s="151" customFormat="1" ht="22.2" customHeight="1" x14ac:dyDescent="0.3"/>
    <row r="23" spans="1:39" s="151" customFormat="1" ht="22.2" customHeight="1" x14ac:dyDescent="0.3"/>
    <row r="24" spans="1:39" s="151" customFormat="1" ht="22.2" customHeight="1" x14ac:dyDescent="0.3"/>
    <row r="25" spans="1:39" s="151" customFormat="1" ht="22.2" customHeight="1" x14ac:dyDescent="0.3"/>
    <row r="26" spans="1:39" s="151" customFormat="1" ht="22.2" customHeight="1" x14ac:dyDescent="0.3"/>
    <row r="27" spans="1:39" s="151" customFormat="1" ht="22.2" customHeight="1" x14ac:dyDescent="0.3"/>
    <row r="28" spans="1:39" s="151" customFormat="1" ht="22.2" customHeight="1" x14ac:dyDescent="0.3"/>
    <row r="29" spans="1:39" s="151" customFormat="1" ht="22.2" customHeight="1" x14ac:dyDescent="0.3"/>
    <row r="30" spans="1:39" s="151" customFormat="1" ht="22.2" customHeight="1" x14ac:dyDescent="0.3"/>
    <row r="31" spans="1:39" s="151" customFormat="1" ht="22.2" customHeight="1" x14ac:dyDescent="0.3"/>
    <row r="32" spans="1:39" s="151" customFormat="1" ht="22.2" customHeight="1" x14ac:dyDescent="0.3"/>
    <row r="33" s="151" customFormat="1" ht="22.2" customHeight="1" x14ac:dyDescent="0.3"/>
    <row r="34" s="151" customFormat="1" ht="22.2" customHeight="1" x14ac:dyDescent="0.3"/>
    <row r="35" s="151" customFormat="1" ht="22.2" customHeight="1" x14ac:dyDescent="0.3"/>
    <row r="36" s="151" customFormat="1" ht="22.2" customHeight="1" x14ac:dyDescent="0.3"/>
    <row r="37" s="151" customFormat="1" ht="22.2" customHeight="1" x14ac:dyDescent="0.3"/>
    <row r="38" s="151" customFormat="1" ht="22.2" customHeight="1" x14ac:dyDescent="0.3"/>
    <row r="39" s="151" customFormat="1" ht="22.2" customHeight="1" x14ac:dyDescent="0.3"/>
    <row r="40" s="151" customFormat="1" ht="22.2" customHeight="1" x14ac:dyDescent="0.3"/>
    <row r="41" s="151" customFormat="1" ht="22.2" customHeight="1" x14ac:dyDescent="0.3"/>
    <row r="42" s="151" customFormat="1" ht="22.2" customHeight="1" x14ac:dyDescent="0.3"/>
    <row r="43" s="151" customFormat="1" ht="22.2" customHeight="1" x14ac:dyDescent="0.3"/>
    <row r="44" s="151" customFormat="1" ht="22.2" customHeight="1" x14ac:dyDescent="0.3"/>
    <row r="45" s="151" customFormat="1" ht="22.2" customHeight="1" x14ac:dyDescent="0.3"/>
    <row r="46" s="151" customFormat="1" ht="22.2" customHeight="1" x14ac:dyDescent="0.3"/>
    <row r="47" s="151" customFormat="1" ht="22.2" customHeight="1" x14ac:dyDescent="0.3"/>
    <row r="48" s="151" customFormat="1" ht="22.2" customHeight="1" x14ac:dyDescent="0.3"/>
    <row r="49" s="151" customFormat="1" ht="22.2" customHeight="1" x14ac:dyDescent="0.3"/>
    <row r="50" s="151" customFormat="1" ht="22.2" customHeight="1" x14ac:dyDescent="0.3"/>
    <row r="51" s="151" customFormat="1" ht="22.2" customHeight="1" x14ac:dyDescent="0.3"/>
    <row r="52" s="151" customFormat="1" ht="22.2" customHeight="1" x14ac:dyDescent="0.3"/>
    <row r="53" s="151" customFormat="1" ht="22.2" customHeight="1" x14ac:dyDescent="0.3"/>
    <row r="54" s="151" customFormat="1" ht="22.2" customHeight="1" x14ac:dyDescent="0.3"/>
    <row r="55" s="151" customFormat="1" ht="22.2" customHeight="1" x14ac:dyDescent="0.3"/>
    <row r="56" s="151" customFormat="1" ht="22.2" customHeight="1" x14ac:dyDescent="0.3"/>
    <row r="57" s="151" customFormat="1" ht="22.2" customHeight="1" x14ac:dyDescent="0.3"/>
    <row r="58" s="151" customFormat="1" ht="22.2" customHeight="1" x14ac:dyDescent="0.3"/>
    <row r="59" s="151" customFormat="1" ht="22.2" customHeight="1" x14ac:dyDescent="0.3"/>
    <row r="60" s="151" customFormat="1" ht="22.2" customHeight="1" x14ac:dyDescent="0.3"/>
    <row r="61" s="151" customFormat="1" ht="22.2" customHeight="1" x14ac:dyDescent="0.3"/>
    <row r="62" s="151" customFormat="1" ht="22.2" customHeight="1" x14ac:dyDescent="0.3"/>
    <row r="63" s="151" customFormat="1" ht="22.2" customHeight="1" x14ac:dyDescent="0.3"/>
    <row r="64" s="151" customFormat="1" ht="22.2" customHeight="1" x14ac:dyDescent="0.3"/>
    <row r="65" s="151" customFormat="1" ht="22.2" customHeight="1" x14ac:dyDescent="0.3"/>
    <row r="66" s="151" customFormat="1" ht="22.2" customHeight="1" x14ac:dyDescent="0.3"/>
    <row r="67" s="151" customFormat="1" ht="22.2" customHeight="1" x14ac:dyDescent="0.3"/>
    <row r="68" s="151" customFormat="1" ht="22.2" customHeight="1" x14ac:dyDescent="0.3"/>
    <row r="69" s="151" customFormat="1" ht="22.2" customHeight="1" x14ac:dyDescent="0.3"/>
    <row r="70" s="151" customFormat="1" ht="22.2" customHeight="1" x14ac:dyDescent="0.3"/>
    <row r="71" s="151" customFormat="1" ht="22.2" customHeight="1" x14ac:dyDescent="0.3"/>
    <row r="72" s="151" customFormat="1" ht="22.2" customHeight="1" x14ac:dyDescent="0.3"/>
    <row r="73" s="151" customFormat="1" ht="22.2" customHeight="1" x14ac:dyDescent="0.3"/>
    <row r="74" s="151" customFormat="1" ht="22.2" customHeight="1" x14ac:dyDescent="0.3"/>
    <row r="75" s="151" customFormat="1" ht="22.2" customHeight="1" x14ac:dyDescent="0.3"/>
    <row r="76" s="151" customFormat="1" ht="22.2" customHeight="1" x14ac:dyDescent="0.3"/>
    <row r="77" s="151" customFormat="1" ht="22.2" customHeight="1" x14ac:dyDescent="0.3"/>
    <row r="78" s="151" customFormat="1" ht="22.2" customHeight="1" x14ac:dyDescent="0.3"/>
    <row r="79" s="151" customFormat="1" ht="22.2" customHeight="1" x14ac:dyDescent="0.3"/>
    <row r="80" s="151" customFormat="1" ht="22.2" customHeight="1" x14ac:dyDescent="0.3"/>
    <row r="81" s="151" customFormat="1" ht="22.2" customHeight="1" x14ac:dyDescent="0.3"/>
    <row r="82" s="151" customFormat="1" ht="22.2" customHeight="1" x14ac:dyDescent="0.3"/>
    <row r="83" s="151" customFormat="1" ht="22.2" customHeight="1" x14ac:dyDescent="0.3"/>
    <row r="84" s="151" customFormat="1" ht="22.2" customHeight="1" x14ac:dyDescent="0.3"/>
    <row r="85" s="151" customFormat="1" ht="22.2" customHeight="1" x14ac:dyDescent="0.3"/>
    <row r="86" s="151" customFormat="1" ht="22.2" customHeight="1" x14ac:dyDescent="0.3"/>
    <row r="87" s="151" customFormat="1" ht="22.2" customHeight="1" x14ac:dyDescent="0.3"/>
    <row r="88" s="151" customFormat="1" ht="22.2" customHeight="1" x14ac:dyDescent="0.3"/>
    <row r="89" s="151" customFormat="1" ht="22.2" customHeight="1" x14ac:dyDescent="0.3"/>
    <row r="90" s="151" customFormat="1" ht="22.2" customHeight="1" x14ac:dyDescent="0.3"/>
    <row r="91" s="151" customFormat="1" ht="22.2" customHeight="1" x14ac:dyDescent="0.3"/>
    <row r="92" s="151" customFormat="1" ht="22.2" customHeight="1" x14ac:dyDescent="0.3"/>
    <row r="93" s="151" customFormat="1" ht="22.2" customHeight="1" x14ac:dyDescent="0.3"/>
    <row r="94" s="151" customFormat="1" ht="22.2" customHeight="1" x14ac:dyDescent="0.3"/>
    <row r="95" s="151" customFormat="1" ht="22.2" customHeight="1" x14ac:dyDescent="0.3"/>
    <row r="96" s="151" customFormat="1" ht="22.2" customHeight="1" x14ac:dyDescent="0.3"/>
    <row r="97" s="151" customFormat="1" ht="22.2" customHeight="1" x14ac:dyDescent="0.3"/>
    <row r="98" s="151" customFormat="1" ht="22.2" customHeight="1" x14ac:dyDescent="0.3"/>
    <row r="99" s="151" customFormat="1" ht="22.2" customHeight="1" x14ac:dyDescent="0.3"/>
    <row r="100" s="151" customFormat="1" ht="22.2" customHeight="1" x14ac:dyDescent="0.3"/>
    <row r="101" s="151" customFormat="1" ht="22.2" customHeight="1" x14ac:dyDescent="0.3"/>
    <row r="102" s="151" customFormat="1" ht="22.2" customHeight="1" x14ac:dyDescent="0.3"/>
    <row r="103" s="151" customFormat="1" ht="22.2" customHeight="1" x14ac:dyDescent="0.3"/>
    <row r="104" s="151" customFormat="1" ht="22.2" customHeight="1" x14ac:dyDescent="0.3"/>
    <row r="105" s="151" customFormat="1" ht="22.2" customHeight="1" x14ac:dyDescent="0.3"/>
    <row r="106" s="151" customFormat="1" ht="22.2" customHeight="1" x14ac:dyDescent="0.3"/>
    <row r="107" s="151" customFormat="1" ht="22.2" customHeight="1" x14ac:dyDescent="0.3"/>
    <row r="108" s="151" customFormat="1" ht="22.2" customHeight="1" x14ac:dyDescent="0.3"/>
    <row r="109" s="151" customFormat="1" ht="22.2" customHeight="1" x14ac:dyDescent="0.3"/>
    <row r="110" s="151" customFormat="1" ht="22.2" customHeight="1" x14ac:dyDescent="0.3"/>
    <row r="111" s="151" customFormat="1" ht="22.2" customHeight="1" x14ac:dyDescent="0.3"/>
    <row r="112" s="151" customFormat="1" ht="22.2" customHeight="1" x14ac:dyDescent="0.3"/>
    <row r="113" s="151" customFormat="1" ht="22.2" customHeight="1" x14ac:dyDescent="0.3"/>
    <row r="114" s="151" customFormat="1" ht="22.2" customHeight="1" x14ac:dyDescent="0.3"/>
  </sheetData>
  <sheetProtection algorithmName="SHA-512" hashValue="98hsKQzI0I84b7aq8zs4m3YTCU1VaZ8RgBeHBG9WVBXRVuecEeAgG+igqGqc2DDnsdHE751kSbHsiGQqukv0+w==" saltValue="SIv1mTksh+RdYaSXRZNKaw==" spinCount="100000" sheet="1" objects="1" scenarios="1"/>
  <pageMargins left="0.19685039370078741" right="0.19685039370078741" top="0.19685039370078741" bottom="0.1968503937007874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0C8B1A-5277-4B86-B4C3-6B429827D553}">
          <x14:formula1>
            <xm:f>SLUITINGSPERIODE!$J$15:$J$16</xm:f>
          </x14:formula1>
          <xm:sqref>B15:B20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6C38-BB5E-456F-BBB7-A7C6E91E5125}">
  <dimension ref="A1:AT101"/>
  <sheetViews>
    <sheetView zoomScale="80" zoomScaleNormal="80" zoomScaleSheetLayoutView="110" workbookViewId="0">
      <selection activeCell="E22" sqref="E22"/>
    </sheetView>
  </sheetViews>
  <sheetFormatPr defaultRowHeight="13.2" x14ac:dyDescent="0.25"/>
  <cols>
    <col min="1" max="1" width="87.6640625" customWidth="1"/>
    <col min="2" max="2" width="10.33203125" style="56" customWidth="1"/>
    <col min="3" max="3" width="13.109375" style="56" customWidth="1"/>
    <col min="4" max="4" width="10.44140625" customWidth="1"/>
    <col min="5" max="5" width="10" customWidth="1"/>
    <col min="6" max="46" width="8.88671875" style="174"/>
  </cols>
  <sheetData>
    <row r="1" spans="1:46" ht="21" x14ac:dyDescent="0.4">
      <c r="A1" s="48" t="s">
        <v>133</v>
      </c>
      <c r="B1" s="128"/>
      <c r="C1" s="128"/>
      <c r="D1" s="129"/>
      <c r="E1" s="129"/>
    </row>
    <row r="2" spans="1:46" ht="18" x14ac:dyDescent="0.35">
      <c r="A2" s="62" t="s">
        <v>85</v>
      </c>
      <c r="B2" s="128"/>
      <c r="C2" s="128"/>
      <c r="D2" s="129"/>
      <c r="E2" s="129"/>
    </row>
    <row r="3" spans="1:46" ht="15.6" x14ac:dyDescent="0.3">
      <c r="A3" s="130" t="s">
        <v>117</v>
      </c>
      <c r="B3" s="127"/>
      <c r="C3" s="128"/>
      <c r="D3" s="129"/>
      <c r="E3" s="129"/>
    </row>
    <row r="4" spans="1:46" s="126" customFormat="1" ht="15.6" x14ac:dyDescent="0.3">
      <c r="A4" s="124" t="s">
        <v>131</v>
      </c>
      <c r="B4" s="125"/>
      <c r="C4" s="12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row>
    <row r="5" spans="1:46" x14ac:dyDescent="0.25">
      <c r="B5" s="128"/>
      <c r="C5" s="128"/>
      <c r="D5" s="129"/>
      <c r="E5" s="129"/>
    </row>
    <row r="6" spans="1:46" x14ac:dyDescent="0.25">
      <c r="A6" s="85" t="s">
        <v>86</v>
      </c>
      <c r="B6" s="146"/>
      <c r="C6" s="146"/>
      <c r="D6" s="147"/>
      <c r="E6" s="147"/>
    </row>
    <row r="7" spans="1:46" x14ac:dyDescent="0.25">
      <c r="A7" s="76" t="s">
        <v>41</v>
      </c>
      <c r="B7" s="84">
        <f>'ALGEMENE INFO'!D4</f>
        <v>0</v>
      </c>
      <c r="C7" s="84"/>
      <c r="D7" s="147"/>
      <c r="E7" s="147"/>
    </row>
    <row r="8" spans="1:46" x14ac:dyDescent="0.25">
      <c r="A8" s="76" t="s">
        <v>84</v>
      </c>
      <c r="B8" s="84">
        <f>'ALGEMENE INFO'!D6</f>
        <v>0</v>
      </c>
      <c r="C8" s="84"/>
      <c r="D8" s="147"/>
      <c r="E8" s="147"/>
    </row>
    <row r="9" spans="1:46" x14ac:dyDescent="0.25">
      <c r="A9" s="76" t="s">
        <v>95</v>
      </c>
      <c r="B9" s="84" t="str">
        <f>'ALGEMENE INFO'!D8</f>
        <v/>
      </c>
      <c r="C9" s="84" t="str">
        <f>'ALGEMENE INFO'!D9</f>
        <v/>
      </c>
      <c r="D9" s="147"/>
      <c r="E9" s="147"/>
    </row>
    <row r="10" spans="1:46" x14ac:dyDescent="0.25">
      <c r="A10" s="76" t="s">
        <v>88</v>
      </c>
      <c r="B10" s="84">
        <f>'ALGEMENE INFO'!D11</f>
        <v>0</v>
      </c>
      <c r="C10" s="84"/>
      <c r="D10" s="147"/>
      <c r="E10" s="147"/>
    </row>
    <row r="11" spans="1:46" x14ac:dyDescent="0.25">
      <c r="A11" s="76" t="str">
        <f>'ALGEMENE INFO'!A13</f>
        <v>IS DE VERENIGING EIGENAAR VAN DEZE SPORTACCOMMODATIE?</v>
      </c>
      <c r="B11" s="84" t="str">
        <f>'ALGEMENE INFO'!D13</f>
        <v/>
      </c>
      <c r="C11" s="84" t="str">
        <f>'ALGEMENE INFO'!D14</f>
        <v/>
      </c>
      <c r="D11" s="147"/>
      <c r="E11" s="147"/>
    </row>
    <row r="12" spans="1:46" x14ac:dyDescent="0.25">
      <c r="A12" s="76" t="str">
        <f>'ALGEMENE INFO'!A16</f>
        <v>INDIEN 'NEE' GEEF DE VOLLEDIGE NAAM VAN DE  EIGENAAR</v>
      </c>
      <c r="B12" s="84">
        <f>'ALGEMENE INFO'!D16</f>
        <v>0</v>
      </c>
      <c r="C12" s="84"/>
      <c r="D12" s="147"/>
      <c r="E12" s="147"/>
    </row>
    <row r="13" spans="1:46" x14ac:dyDescent="0.25">
      <c r="A13" s="76" t="s">
        <v>89</v>
      </c>
      <c r="B13" s="84" t="str">
        <f>'ALGEMENE INFO'!D18</f>
        <v/>
      </c>
      <c r="C13" s="84" t="str">
        <f>'ALGEMENE INFO'!D19</f>
        <v/>
      </c>
      <c r="D13" s="147"/>
      <c r="E13" s="147"/>
    </row>
    <row r="14" spans="1:46" x14ac:dyDescent="0.25">
      <c r="A14" s="76" t="s">
        <v>60</v>
      </c>
      <c r="B14" s="84">
        <f>'ALGEMENE INFO'!D21</f>
        <v>0</v>
      </c>
      <c r="C14" s="84"/>
      <c r="D14" s="147"/>
      <c r="E14" s="147"/>
    </row>
    <row r="15" spans="1:46" x14ac:dyDescent="0.25">
      <c r="A15" s="76" t="s">
        <v>90</v>
      </c>
      <c r="B15" s="84" t="str">
        <f>'ALGEMENE INFO'!D23</f>
        <v/>
      </c>
      <c r="C15" s="84" t="str">
        <f>'ALGEMENE INFO'!D24</f>
        <v/>
      </c>
      <c r="D15" s="147"/>
      <c r="E15" s="147"/>
    </row>
    <row r="16" spans="1:46" x14ac:dyDescent="0.25">
      <c r="A16" s="78"/>
      <c r="B16" s="146"/>
      <c r="C16" s="146"/>
      <c r="D16" s="147"/>
      <c r="E16" s="147"/>
    </row>
    <row r="17" spans="1:46" x14ac:dyDescent="0.25">
      <c r="A17" s="85" t="s">
        <v>107</v>
      </c>
      <c r="B17" s="146"/>
      <c r="C17" s="146"/>
      <c r="D17" s="147"/>
      <c r="E17" s="147"/>
    </row>
    <row r="18" spans="1:46" s="83" customFormat="1" ht="25.5" customHeight="1" x14ac:dyDescent="0.25">
      <c r="A18" s="81">
        <f>SLUITINGSPERIODE!A8</f>
        <v>0</v>
      </c>
      <c r="B18" s="82" t="str">
        <f>SLUITINGSPERIODE!B8</f>
        <v>OPEN</v>
      </c>
      <c r="C18" s="82" t="str">
        <f>SLUITINGSPERIODE!C8</f>
        <v>GEDEELTELIJK GESLOTEN</v>
      </c>
      <c r="D18" s="82" t="str">
        <f>SLUITINGSPERIODE!D8</f>
        <v xml:space="preserve">VOLLEDIG GESLOTEN </v>
      </c>
      <c r="E18" s="82" t="str">
        <f>SLUITINGSPERIODE!E8</f>
        <v>JAARLIJKSE SLUITING</v>
      </c>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row>
    <row r="19" spans="1:46" x14ac:dyDescent="0.25">
      <c r="A19" s="79" t="str">
        <f>SLUITINGSPERIODE!A9</f>
        <v>13 maart  - 17 mei</v>
      </c>
      <c r="B19" s="84">
        <f>SLUITINGSPERIODE!B9</f>
        <v>0</v>
      </c>
      <c r="C19" s="84">
        <f>SLUITINGSPERIODE!C9</f>
        <v>0</v>
      </c>
      <c r="D19" s="84">
        <f>SLUITINGSPERIODE!D9</f>
        <v>0</v>
      </c>
      <c r="E19" s="84">
        <f>SLUITINGSPERIODE!E9</f>
        <v>0</v>
      </c>
    </row>
    <row r="20" spans="1:46" x14ac:dyDescent="0.25">
      <c r="A20" s="79" t="str">
        <f>SLUITINGSPERIODE!A10</f>
        <v>18 mei  - 31 mei</v>
      </c>
      <c r="B20" s="84">
        <f>SLUITINGSPERIODE!B10</f>
        <v>0</v>
      </c>
      <c r="C20" s="84">
        <f>SLUITINGSPERIODE!C10</f>
        <v>0</v>
      </c>
      <c r="D20" s="84">
        <f>SLUITINGSPERIODE!D10</f>
        <v>0</v>
      </c>
      <c r="E20" s="84">
        <f>SLUITINGSPERIODE!E10</f>
        <v>0</v>
      </c>
    </row>
    <row r="21" spans="1:46" x14ac:dyDescent="0.25">
      <c r="A21" s="79" t="str">
        <f>SLUITINGSPERIODE!A11</f>
        <v>1 juni - 30 juni</v>
      </c>
      <c r="B21" s="84">
        <f>SLUITINGSPERIODE!B11</f>
        <v>0</v>
      </c>
      <c r="C21" s="84">
        <f>SLUITINGSPERIODE!C11</f>
        <v>0</v>
      </c>
      <c r="D21" s="84">
        <f>SLUITINGSPERIODE!D11</f>
        <v>0</v>
      </c>
      <c r="E21" s="84">
        <f>SLUITINGSPERIODE!E11</f>
        <v>0</v>
      </c>
    </row>
    <row r="22" spans="1:46" x14ac:dyDescent="0.25">
      <c r="A22" s="79" t="str">
        <f>SLUITINGSPERIODE!A12</f>
        <v>1 juli - 31 juli</v>
      </c>
      <c r="B22" s="84">
        <f>SLUITINGSPERIODE!B12</f>
        <v>0</v>
      </c>
      <c r="C22" s="84">
        <f>SLUITINGSPERIODE!C12</f>
        <v>0</v>
      </c>
      <c r="D22" s="84">
        <f>SLUITINGSPERIODE!D12</f>
        <v>0</v>
      </c>
      <c r="E22" s="84">
        <f>SLUITINGSPERIODE!E12</f>
        <v>0</v>
      </c>
    </row>
    <row r="23" spans="1:46" x14ac:dyDescent="0.25">
      <c r="A23" s="79" t="str">
        <f>SLUITINGSPERIODE!A13</f>
        <v>1 augustus - 31 augustus</v>
      </c>
      <c r="B23" s="84">
        <f>SLUITINGSPERIODE!B13</f>
        <v>0</v>
      </c>
      <c r="C23" s="84">
        <f>SLUITINGSPERIODE!C13</f>
        <v>0</v>
      </c>
      <c r="D23" s="84">
        <f>SLUITINGSPERIODE!D13</f>
        <v>0</v>
      </c>
      <c r="E23" s="84">
        <f>SLUITINGSPERIODE!E13</f>
        <v>0</v>
      </c>
    </row>
    <row r="24" spans="1:46" x14ac:dyDescent="0.25">
      <c r="A24" s="79" t="str">
        <f>SLUITINGSPERIODE!A14</f>
        <v>1 september - 1 november</v>
      </c>
      <c r="B24" s="84">
        <f>SLUITINGSPERIODE!B14</f>
        <v>0</v>
      </c>
      <c r="C24" s="84">
        <f>SLUITINGSPERIODE!C14</f>
        <v>0</v>
      </c>
      <c r="D24" s="84">
        <f>SLUITINGSPERIODE!D14</f>
        <v>0</v>
      </c>
      <c r="E24" s="84">
        <f>SLUITINGSPERIODE!E14</f>
        <v>0</v>
      </c>
    </row>
    <row r="25" spans="1:46" x14ac:dyDescent="0.25">
      <c r="A25" s="79" t="str">
        <f>SLUITINGSPERIODE!A15</f>
        <v>1 november - 30 november</v>
      </c>
      <c r="B25" s="84">
        <f>SLUITINGSPERIODE!B15</f>
        <v>0</v>
      </c>
      <c r="C25" s="84">
        <f>SLUITINGSPERIODE!C15</f>
        <v>0</v>
      </c>
      <c r="D25" s="84">
        <f>SLUITINGSPERIODE!D15</f>
        <v>0</v>
      </c>
      <c r="E25" s="84">
        <f>SLUITINGSPERIODE!E15</f>
        <v>0</v>
      </c>
    </row>
    <row r="26" spans="1:46" x14ac:dyDescent="0.25">
      <c r="A26" s="79" t="str">
        <f>SLUITINGSPERIODE!A16</f>
        <v>1 december - 31 december</v>
      </c>
      <c r="B26" s="84">
        <f>SLUITINGSPERIODE!B16</f>
        <v>0</v>
      </c>
      <c r="C26" s="84">
        <f>SLUITINGSPERIODE!C16</f>
        <v>0</v>
      </c>
      <c r="D26" s="84">
        <f>SLUITINGSPERIODE!D16</f>
        <v>0</v>
      </c>
      <c r="E26" s="84">
        <f>SLUITINGSPERIODE!E16</f>
        <v>0</v>
      </c>
    </row>
    <row r="27" spans="1:46" x14ac:dyDescent="0.25">
      <c r="A27" s="79" t="str">
        <f>SLUITINGSPERIODE!A17</f>
        <v xml:space="preserve">andere periode </v>
      </c>
      <c r="B27" s="84">
        <f>SLUITINGSPERIODE!B17</f>
        <v>0</v>
      </c>
      <c r="C27" s="84">
        <f>SLUITINGSPERIODE!C17</f>
        <v>0</v>
      </c>
      <c r="D27" s="84">
        <f>SLUITINGSPERIODE!D17</f>
        <v>0</v>
      </c>
      <c r="E27" s="84">
        <f>SLUITINGSPERIODE!E17</f>
        <v>0</v>
      </c>
    </row>
    <row r="28" spans="1:46" x14ac:dyDescent="0.25">
      <c r="A28" s="79" t="str">
        <f>SLUITINGSPERIODE!A18</f>
        <v>Geef hieronder de andere periode(s) in</v>
      </c>
      <c r="B28" s="84">
        <f>SLUITINGSPERIODE!B18</f>
        <v>0</v>
      </c>
      <c r="C28" s="84">
        <f>SLUITINGSPERIODE!C18</f>
        <v>0</v>
      </c>
      <c r="D28" s="84">
        <f>SLUITINGSPERIODE!D18</f>
        <v>0</v>
      </c>
      <c r="E28" s="84">
        <f>SLUITINGSPERIODE!E18</f>
        <v>0</v>
      </c>
    </row>
    <row r="29" spans="1:46" x14ac:dyDescent="0.25">
      <c r="A29" s="79">
        <f>SLUITINGSPERIODE!A19</f>
        <v>0</v>
      </c>
      <c r="B29" s="84">
        <f>SLUITINGSPERIODE!B19</f>
        <v>0</v>
      </c>
      <c r="C29" s="84">
        <f>SLUITINGSPERIODE!C19</f>
        <v>0</v>
      </c>
      <c r="D29" s="84">
        <f>SLUITINGSPERIODE!D19</f>
        <v>0</v>
      </c>
      <c r="E29" s="84">
        <f>SLUITINGSPERIODE!E19</f>
        <v>0</v>
      </c>
    </row>
    <row r="30" spans="1:46" x14ac:dyDescent="0.25">
      <c r="A30" s="79">
        <f>SLUITINGSPERIODE!A20</f>
        <v>0</v>
      </c>
      <c r="B30" s="84">
        <f>SLUITINGSPERIODE!B20</f>
        <v>0</v>
      </c>
      <c r="C30" s="84">
        <f>SLUITINGSPERIODE!C20</f>
        <v>0</v>
      </c>
      <c r="D30" s="84">
        <f>SLUITINGSPERIODE!D20</f>
        <v>0</v>
      </c>
      <c r="E30" s="84">
        <f>SLUITINGSPERIODE!E20</f>
        <v>0</v>
      </c>
    </row>
    <row r="31" spans="1:46" x14ac:dyDescent="0.25">
      <c r="A31" s="79">
        <f>SLUITINGSPERIODE!A21</f>
        <v>0</v>
      </c>
      <c r="B31" s="84">
        <f>SLUITINGSPERIODE!B21</f>
        <v>0</v>
      </c>
      <c r="C31" s="84">
        <f>SLUITINGSPERIODE!C21</f>
        <v>0</v>
      </c>
      <c r="D31" s="84">
        <f>SLUITINGSPERIODE!D21</f>
        <v>0</v>
      </c>
      <c r="E31" s="84">
        <f>SLUITINGSPERIODE!E21</f>
        <v>0</v>
      </c>
    </row>
    <row r="32" spans="1:46" x14ac:dyDescent="0.25">
      <c r="A32" s="79">
        <f>SLUITINGSPERIODE!A22</f>
        <v>0</v>
      </c>
      <c r="B32" s="84">
        <f>SLUITINGSPERIODE!B22</f>
        <v>0</v>
      </c>
      <c r="C32" s="84">
        <f>SLUITINGSPERIODE!C22</f>
        <v>0</v>
      </c>
      <c r="D32" s="84">
        <f>SLUITINGSPERIODE!D22</f>
        <v>0</v>
      </c>
      <c r="E32" s="84">
        <f>SLUITINGSPERIODE!E22</f>
        <v>0</v>
      </c>
    </row>
    <row r="33" spans="1:5" x14ac:dyDescent="0.25">
      <c r="A33" s="79">
        <f>SLUITINGSPERIODE!A23</f>
        <v>0</v>
      </c>
      <c r="B33" s="84">
        <f>SLUITINGSPERIODE!B23</f>
        <v>0</v>
      </c>
      <c r="C33" s="84">
        <f>SLUITINGSPERIODE!C23</f>
        <v>0</v>
      </c>
      <c r="D33" s="84">
        <f>SLUITINGSPERIODE!D23</f>
        <v>0</v>
      </c>
      <c r="E33" s="84">
        <f>SLUITINGSPERIODE!E23</f>
        <v>0</v>
      </c>
    </row>
    <row r="34" spans="1:5" x14ac:dyDescent="0.25">
      <c r="A34" s="79">
        <f>SLUITINGSPERIODE!A24</f>
        <v>0</v>
      </c>
      <c r="B34" s="84">
        <f>SLUITINGSPERIODE!B24</f>
        <v>0</v>
      </c>
      <c r="C34" s="84">
        <f>SLUITINGSPERIODE!C24</f>
        <v>0</v>
      </c>
      <c r="D34" s="84">
        <f>SLUITINGSPERIODE!D24</f>
        <v>0</v>
      </c>
      <c r="E34" s="84">
        <f>SLUITINGSPERIODE!E24</f>
        <v>0</v>
      </c>
    </row>
    <row r="35" spans="1:5" x14ac:dyDescent="0.25">
      <c r="A35" s="79">
        <f>SLUITINGSPERIODE!A25</f>
        <v>0</v>
      </c>
      <c r="B35" s="84">
        <f>SLUITINGSPERIODE!B25</f>
        <v>0</v>
      </c>
      <c r="C35" s="84">
        <f>SLUITINGSPERIODE!C25</f>
        <v>0</v>
      </c>
      <c r="D35" s="84">
        <f>SLUITINGSPERIODE!D25</f>
        <v>0</v>
      </c>
      <c r="E35" s="84">
        <f>SLUITINGSPERIODE!E25</f>
        <v>0</v>
      </c>
    </row>
    <row r="36" spans="1:5" x14ac:dyDescent="0.25">
      <c r="A36" s="79">
        <f>SLUITINGSPERIODE!A26</f>
        <v>0</v>
      </c>
      <c r="B36" s="84">
        <f>SLUITINGSPERIODE!B26</f>
        <v>0</v>
      </c>
      <c r="C36" s="84">
        <f>SLUITINGSPERIODE!C26</f>
        <v>0</v>
      </c>
      <c r="D36" s="84">
        <f>SLUITINGSPERIODE!D26</f>
        <v>0</v>
      </c>
      <c r="E36" s="84">
        <f>SLUITINGSPERIODE!E26</f>
        <v>0</v>
      </c>
    </row>
    <row r="37" spans="1:5" x14ac:dyDescent="0.25">
      <c r="A37" s="77">
        <f>SLUITINGSPERIODE!A27</f>
        <v>0</v>
      </c>
      <c r="B37" s="84">
        <f>SLUITINGSPERIODE!B27</f>
        <v>0</v>
      </c>
      <c r="C37" s="84">
        <f>SLUITINGSPERIODE!C27</f>
        <v>0</v>
      </c>
      <c r="D37" s="84">
        <f>SLUITINGSPERIODE!D27</f>
        <v>0</v>
      </c>
      <c r="E37" s="84">
        <f>SLUITINGSPERIODE!E27</f>
        <v>0</v>
      </c>
    </row>
    <row r="38" spans="1:5" x14ac:dyDescent="0.25">
      <c r="A38" s="80"/>
      <c r="B38" s="146"/>
      <c r="C38" s="146"/>
      <c r="D38" s="147"/>
      <c r="E38" s="147"/>
    </row>
    <row r="39" spans="1:5" x14ac:dyDescent="0.25">
      <c r="A39" s="85" t="s">
        <v>108</v>
      </c>
      <c r="B39" s="128"/>
      <c r="C39" s="128"/>
      <c r="D39" s="147"/>
      <c r="E39" s="147"/>
    </row>
    <row r="40" spans="1:5" x14ac:dyDescent="0.25">
      <c r="A40" s="80" t="str">
        <f>'DEEL 1 CORONAKOSTEN'!E2</f>
        <v>TOTAALBEDRAG (EXCL BTW)</v>
      </c>
      <c r="B40" s="148">
        <f>'DEEL 1 CORONAKOSTEN'!F2</f>
        <v>0</v>
      </c>
      <c r="C40" s="146"/>
      <c r="D40" s="147"/>
      <c r="E40" s="147"/>
    </row>
    <row r="41" spans="1:5" x14ac:dyDescent="0.25">
      <c r="A41" s="85" t="s">
        <v>109</v>
      </c>
      <c r="C41" s="128"/>
      <c r="D41" s="147"/>
      <c r="E41" s="147"/>
    </row>
    <row r="42" spans="1:5" x14ac:dyDescent="0.25">
      <c r="A42" s="80" t="str">
        <f>'DEEL 2 ALGEMENE VASTE KOSTEN'!E2</f>
        <v>TOTAALBEDRAG EXCL BTW</v>
      </c>
      <c r="B42" s="148">
        <f>'DEEL 2 ALGEMENE VASTE KOSTEN'!F2</f>
        <v>0</v>
      </c>
      <c r="C42" s="146"/>
      <c r="D42" s="147"/>
      <c r="E42" s="147"/>
    </row>
    <row r="43" spans="1:5" x14ac:dyDescent="0.25">
      <c r="A43" s="85" t="s">
        <v>110</v>
      </c>
      <c r="B43" s="75"/>
      <c r="C43" s="146"/>
      <c r="D43" s="147"/>
      <c r="E43" s="147"/>
    </row>
    <row r="44" spans="1:5" x14ac:dyDescent="0.25">
      <c r="A44" s="77" t="s">
        <v>111</v>
      </c>
      <c r="B44" s="149">
        <f>'BEWIJSSTUK 4 VERKLARING OP EER'!B5</f>
        <v>0</v>
      </c>
      <c r="C44" s="149">
        <f>'BEWIJSSTUK 4 VERKLARING OP EER'!B6</f>
        <v>0</v>
      </c>
      <c r="D44" s="147"/>
      <c r="E44" s="147"/>
    </row>
    <row r="45" spans="1:5" x14ac:dyDescent="0.25">
      <c r="A45" s="77" t="s">
        <v>112</v>
      </c>
      <c r="B45" s="149">
        <f>'BEWIJSSTUK 4 VERKLARING OP EER'!B8</f>
        <v>0</v>
      </c>
      <c r="C45" s="149">
        <f>'BEWIJSSTUK 4 VERKLARING OP EER'!B9</f>
        <v>0</v>
      </c>
      <c r="D45" s="147"/>
      <c r="E45" s="147"/>
    </row>
    <row r="46" spans="1:5" x14ac:dyDescent="0.25">
      <c r="A46" s="77" t="s">
        <v>113</v>
      </c>
      <c r="B46" s="149">
        <f>'BEWIJSSTUK 4 VERKLARING OP EER'!B11</f>
        <v>0</v>
      </c>
      <c r="C46" s="149">
        <f>'BEWIJSSTUK 4 VERKLARING OP EER'!B12</f>
        <v>0</v>
      </c>
      <c r="D46" s="147"/>
      <c r="E46" s="147"/>
    </row>
    <row r="47" spans="1:5" x14ac:dyDescent="0.25">
      <c r="A47" s="77" t="str">
        <f>'BEWIJSSTUK 4 VERKLARING OP EER'!A14</f>
        <v xml:space="preserve">VERKLAREN DAT DE SPORTVERENIGING </v>
      </c>
      <c r="B47" s="149">
        <f>'BEWIJSSTUK 4 VERKLARING OP EER'!B14</f>
        <v>0</v>
      </c>
      <c r="C47" s="149"/>
      <c r="D47" s="147"/>
      <c r="E47" s="147"/>
    </row>
    <row r="48" spans="1:5" x14ac:dyDescent="0.25">
      <c r="A48" s="77" t="str">
        <f>'BEWIJSSTUK 4 VERKLARING OP EER'!A15</f>
        <v>1. zich akkoord verklaart met de bepalingen van het reglement</v>
      </c>
      <c r="B48" s="149" t="str">
        <f>'BEWIJSSTUK 4 VERKLARING OP EER'!B15</f>
        <v>nee</v>
      </c>
      <c r="C48" s="146"/>
      <c r="D48" s="147"/>
      <c r="E48" s="147"/>
    </row>
    <row r="49" spans="1:5" x14ac:dyDescent="0.25">
      <c r="A49" s="77" t="str">
        <f>'BEWIJSSTUK 4 VERKLARING OP EER'!A16</f>
        <v xml:space="preserve"> 2. gegevens heeft verstrekt die correct zijn</v>
      </c>
      <c r="B49" s="149" t="str">
        <f>'BEWIJSSTUK 4 VERKLARING OP EER'!B16</f>
        <v>nee</v>
      </c>
      <c r="C49" s="146"/>
      <c r="D49" s="147"/>
      <c r="E49" s="147"/>
    </row>
    <row r="50" spans="1:5" x14ac:dyDescent="0.25">
      <c r="A50" s="77" t="str">
        <f>'BEWIJSSTUK 4 VERKLARING OP EER'!A17</f>
        <v>3. zich bewust is dat bij bedrog, poging op bedrog of een overtreding van het reglement er een verlies op aanspraak van de toelage en een terugvordering van de reeds uitbetaalde gelden</v>
      </c>
      <c r="B50" s="149" t="str">
        <f>'BEWIJSSTUK 4 VERKLARING OP EER'!B17</f>
        <v>nee</v>
      </c>
      <c r="C50" s="146"/>
      <c r="D50" s="147"/>
      <c r="E50" s="147"/>
    </row>
    <row r="51" spans="1:5" x14ac:dyDescent="0.25">
      <c r="A51" s="77" t="str">
        <f>'BEWIJSSTUK 4 VERKLARING OP EER'!A18</f>
        <v>4. het UitPas met kansentarief op alle tarieven die gehanteerd worden in de sportvereniging gaat toepassen in de periode 2021 t.e.m. 2026.</v>
      </c>
      <c r="B51" s="149" t="str">
        <f>'BEWIJSSTUK 4 VERKLARING OP EER'!B18</f>
        <v>nee</v>
      </c>
      <c r="C51" s="146"/>
      <c r="D51" s="147"/>
      <c r="E51" s="147"/>
    </row>
    <row r="52" spans="1:5" x14ac:dyDescent="0.25">
      <c r="A52" s="77" t="str">
        <f>'BEWIJSSTUK 4 VERKLARING OP EER'!A19</f>
        <v xml:space="preserve"> 5. mee participeert in de vakantie-initiatieven georganiseerd ism de stad Mechelen in de periode van 2021 t.e.m. 2026</v>
      </c>
      <c r="B52" s="149" t="str">
        <f>'BEWIJSSTUK 4 VERKLARING OP EER'!B19</f>
        <v>nee</v>
      </c>
      <c r="C52" s="146"/>
      <c r="D52" s="147"/>
      <c r="E52" s="147"/>
    </row>
    <row r="53" spans="1:5" x14ac:dyDescent="0.25">
      <c r="A53" s="77" t="str">
        <f>'BEWIJSSTUK 4 VERKLARING OP EER'!A20</f>
        <v>6. de boekhouding van de sportvereniging voorlegt op vraag van de Stad Mechelen</v>
      </c>
      <c r="B53" s="149" t="str">
        <f>'BEWIJSSTUK 4 VERKLARING OP EER'!B20</f>
        <v>nee</v>
      </c>
      <c r="C53" s="146"/>
      <c r="D53" s="147"/>
      <c r="E53" s="147"/>
    </row>
    <row r="54" spans="1:5" s="174" customFormat="1" x14ac:dyDescent="0.25">
      <c r="A54" s="177"/>
      <c r="B54" s="178"/>
      <c r="C54" s="178"/>
      <c r="D54" s="179"/>
      <c r="E54" s="179"/>
    </row>
    <row r="55" spans="1:5" s="174" customFormat="1" ht="14.4" x14ac:dyDescent="0.25">
      <c r="A55" s="180"/>
      <c r="B55" s="181"/>
      <c r="C55" s="181"/>
    </row>
    <row r="56" spans="1:5" s="174" customFormat="1" ht="14.4" x14ac:dyDescent="0.25">
      <c r="A56" s="180"/>
      <c r="B56" s="181"/>
      <c r="C56" s="181"/>
    </row>
    <row r="57" spans="1:5" s="174" customFormat="1" ht="14.4" x14ac:dyDescent="0.25">
      <c r="A57" s="180"/>
      <c r="B57" s="181"/>
      <c r="C57" s="181"/>
    </row>
    <row r="58" spans="1:5" s="174" customFormat="1" ht="14.4" x14ac:dyDescent="0.25">
      <c r="A58" s="180"/>
      <c r="B58" s="181"/>
      <c r="C58" s="181"/>
    </row>
    <row r="59" spans="1:5" s="174" customFormat="1" ht="14.4" x14ac:dyDescent="0.25">
      <c r="A59" s="180"/>
      <c r="B59" s="181"/>
      <c r="C59" s="181"/>
    </row>
    <row r="60" spans="1:5" s="174" customFormat="1" ht="14.4" x14ac:dyDescent="0.25">
      <c r="A60" s="180"/>
      <c r="B60" s="181"/>
      <c r="C60" s="181"/>
    </row>
    <row r="61" spans="1:5" s="174" customFormat="1" ht="14.4" x14ac:dyDescent="0.25">
      <c r="A61" s="180"/>
      <c r="B61" s="181"/>
      <c r="C61" s="181"/>
    </row>
    <row r="62" spans="1:5" s="174" customFormat="1" ht="14.4" x14ac:dyDescent="0.25">
      <c r="A62" s="180"/>
      <c r="B62" s="181"/>
      <c r="C62" s="181"/>
    </row>
    <row r="63" spans="1:5" s="174" customFormat="1" ht="14.4" x14ac:dyDescent="0.25">
      <c r="A63" s="180"/>
      <c r="B63" s="181"/>
      <c r="C63" s="181"/>
    </row>
    <row r="64" spans="1:5" s="174" customFormat="1" ht="14.4" x14ac:dyDescent="0.25">
      <c r="A64" s="180"/>
      <c r="B64" s="181"/>
      <c r="C64" s="181"/>
    </row>
    <row r="65" spans="1:3" s="174" customFormat="1" ht="14.4" x14ac:dyDescent="0.25">
      <c r="A65" s="180"/>
      <c r="B65" s="181"/>
      <c r="C65" s="181"/>
    </row>
    <row r="66" spans="1:3" s="174" customFormat="1" ht="14.4" x14ac:dyDescent="0.25">
      <c r="A66" s="180"/>
      <c r="B66" s="181"/>
      <c r="C66" s="181"/>
    </row>
    <row r="67" spans="1:3" s="174" customFormat="1" ht="14.4" x14ac:dyDescent="0.25">
      <c r="A67" s="180"/>
      <c r="B67" s="181"/>
      <c r="C67" s="181"/>
    </row>
    <row r="68" spans="1:3" s="174" customFormat="1" ht="14.4" x14ac:dyDescent="0.25">
      <c r="A68" s="180"/>
      <c r="B68" s="181"/>
      <c r="C68" s="181"/>
    </row>
    <row r="69" spans="1:3" s="174" customFormat="1" ht="14.4" x14ac:dyDescent="0.25">
      <c r="A69" s="180"/>
      <c r="B69" s="181"/>
      <c r="C69" s="181"/>
    </row>
    <row r="70" spans="1:3" s="174" customFormat="1" ht="14.4" x14ac:dyDescent="0.25">
      <c r="A70" s="180"/>
      <c r="B70" s="181"/>
      <c r="C70" s="181"/>
    </row>
    <row r="71" spans="1:3" s="174" customFormat="1" ht="14.4" x14ac:dyDescent="0.25">
      <c r="A71" s="180"/>
      <c r="B71" s="181"/>
      <c r="C71" s="181"/>
    </row>
    <row r="72" spans="1:3" s="174" customFormat="1" ht="14.4" x14ac:dyDescent="0.25">
      <c r="A72" s="180"/>
      <c r="B72" s="181"/>
      <c r="C72" s="181"/>
    </row>
    <row r="73" spans="1:3" s="174" customFormat="1" ht="14.4" x14ac:dyDescent="0.25">
      <c r="A73" s="180"/>
      <c r="B73" s="181"/>
      <c r="C73" s="181"/>
    </row>
    <row r="74" spans="1:3" s="174" customFormat="1" ht="14.4" x14ac:dyDescent="0.25">
      <c r="A74" s="180"/>
      <c r="B74" s="181"/>
      <c r="C74" s="181"/>
    </row>
    <row r="75" spans="1:3" s="174" customFormat="1" ht="14.4" x14ac:dyDescent="0.25">
      <c r="A75" s="180"/>
      <c r="B75" s="181"/>
      <c r="C75" s="181"/>
    </row>
    <row r="76" spans="1:3" s="174" customFormat="1" ht="14.4" x14ac:dyDescent="0.25">
      <c r="A76" s="180"/>
      <c r="B76" s="181"/>
      <c r="C76" s="181"/>
    </row>
    <row r="77" spans="1:3" s="174" customFormat="1" ht="14.4" x14ac:dyDescent="0.25">
      <c r="A77" s="180"/>
      <c r="B77" s="181"/>
      <c r="C77" s="181"/>
    </row>
    <row r="78" spans="1:3" s="174" customFormat="1" ht="14.4" x14ac:dyDescent="0.25">
      <c r="A78" s="180"/>
      <c r="B78" s="181"/>
      <c r="C78" s="181"/>
    </row>
    <row r="79" spans="1:3" s="174" customFormat="1" ht="14.4" x14ac:dyDescent="0.25">
      <c r="A79" s="180"/>
      <c r="B79" s="181"/>
      <c r="C79" s="181"/>
    </row>
    <row r="80" spans="1:3" s="174" customFormat="1" ht="14.4" x14ac:dyDescent="0.25">
      <c r="A80" s="180"/>
      <c r="B80" s="181"/>
      <c r="C80" s="181"/>
    </row>
    <row r="81" spans="1:3" s="174" customFormat="1" ht="14.4" x14ac:dyDescent="0.25">
      <c r="A81" s="180"/>
      <c r="B81" s="181"/>
      <c r="C81" s="181"/>
    </row>
    <row r="82" spans="1:3" s="174" customFormat="1" ht="14.4" x14ac:dyDescent="0.25">
      <c r="A82" s="180"/>
      <c r="B82" s="181"/>
      <c r="C82" s="181"/>
    </row>
    <row r="83" spans="1:3" s="174" customFormat="1" ht="14.4" x14ac:dyDescent="0.25">
      <c r="A83" s="180"/>
      <c r="B83" s="181"/>
      <c r="C83" s="181"/>
    </row>
    <row r="84" spans="1:3" s="174" customFormat="1" ht="14.4" x14ac:dyDescent="0.25">
      <c r="A84" s="180"/>
      <c r="B84" s="181"/>
      <c r="C84" s="181"/>
    </row>
    <row r="85" spans="1:3" s="174" customFormat="1" ht="14.4" x14ac:dyDescent="0.25">
      <c r="A85" s="180"/>
      <c r="B85" s="181"/>
      <c r="C85" s="181"/>
    </row>
    <row r="86" spans="1:3" s="174" customFormat="1" ht="14.4" x14ac:dyDescent="0.25">
      <c r="A86" s="180"/>
      <c r="B86" s="181"/>
      <c r="C86" s="181"/>
    </row>
    <row r="87" spans="1:3" s="174" customFormat="1" ht="14.4" x14ac:dyDescent="0.25">
      <c r="A87" s="180"/>
      <c r="B87" s="181"/>
      <c r="C87" s="181"/>
    </row>
    <row r="88" spans="1:3" s="174" customFormat="1" ht="14.4" x14ac:dyDescent="0.25">
      <c r="A88" s="180"/>
      <c r="B88" s="181"/>
      <c r="C88" s="181"/>
    </row>
    <row r="89" spans="1:3" s="174" customFormat="1" ht="14.4" x14ac:dyDescent="0.25">
      <c r="A89" s="180"/>
      <c r="B89" s="181"/>
      <c r="C89" s="181"/>
    </row>
    <row r="90" spans="1:3" s="174" customFormat="1" ht="14.4" x14ac:dyDescent="0.25">
      <c r="A90" s="180"/>
      <c r="B90" s="181"/>
      <c r="C90" s="181"/>
    </row>
    <row r="91" spans="1:3" s="174" customFormat="1" ht="14.4" x14ac:dyDescent="0.25">
      <c r="A91" s="180"/>
      <c r="B91" s="181"/>
      <c r="C91" s="181"/>
    </row>
    <row r="92" spans="1:3" s="174" customFormat="1" ht="14.4" x14ac:dyDescent="0.25">
      <c r="A92" s="180"/>
      <c r="B92" s="181"/>
      <c r="C92" s="181"/>
    </row>
    <row r="93" spans="1:3" s="174" customFormat="1" ht="14.4" x14ac:dyDescent="0.25">
      <c r="A93" s="180"/>
      <c r="B93" s="181"/>
      <c r="C93" s="181"/>
    </row>
    <row r="94" spans="1:3" s="174" customFormat="1" ht="14.4" x14ac:dyDescent="0.25">
      <c r="A94" s="180"/>
      <c r="B94" s="181"/>
      <c r="C94" s="181"/>
    </row>
    <row r="95" spans="1:3" s="174" customFormat="1" ht="14.4" x14ac:dyDescent="0.25">
      <c r="A95" s="180"/>
      <c r="B95" s="181"/>
      <c r="C95" s="181"/>
    </row>
    <row r="96" spans="1:3" s="174" customFormat="1" ht="14.4" x14ac:dyDescent="0.25">
      <c r="A96" s="180"/>
      <c r="B96" s="181"/>
      <c r="C96" s="181"/>
    </row>
    <row r="97" spans="1:3" s="174" customFormat="1" ht="14.4" x14ac:dyDescent="0.25">
      <c r="A97" s="180"/>
      <c r="B97" s="181"/>
      <c r="C97" s="181"/>
    </row>
    <row r="98" spans="1:3" ht="14.4" x14ac:dyDescent="0.25">
      <c r="A98" s="55"/>
    </row>
    <row r="99" spans="1:3" ht="14.4" x14ac:dyDescent="0.25">
      <c r="A99" s="55"/>
    </row>
    <row r="100" spans="1:3" ht="14.4" x14ac:dyDescent="0.25">
      <c r="A100" s="55"/>
    </row>
    <row r="101" spans="1:3" ht="14.4" x14ac:dyDescent="0.25">
      <c r="A101" s="55"/>
    </row>
  </sheetData>
  <sheetProtection algorithmName="SHA-512" hashValue="SkK1AKKBQFq/pDpf1B4S6QQJzmq0PEmBMstkqhYQs2naYkJJGBIMcbhD7n0+LecyHlHDtsw8o4kfXfFvripbjw==" saltValue="kUgDStfs1oqaQMX0Jtm9Eg==" spinCount="100000"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B1" sqref="B1"/>
    </sheetView>
  </sheetViews>
  <sheetFormatPr defaultRowHeight="13.2" x14ac:dyDescent="0.25"/>
  <cols>
    <col min="1" max="1" width="90.6640625" customWidth="1"/>
    <col min="2" max="2" width="31.88671875" customWidth="1"/>
    <col min="3" max="3" width="4" customWidth="1"/>
    <col min="4" max="4" width="101.33203125" customWidth="1"/>
    <col min="5" max="5" width="24.88671875" customWidth="1"/>
  </cols>
  <sheetData>
    <row r="1" spans="1:5" ht="15.6" x14ac:dyDescent="0.3">
      <c r="A1" s="6" t="s">
        <v>1</v>
      </c>
      <c r="B1" s="25">
        <f>'ALGEMENE INFO'!B4</f>
        <v>0</v>
      </c>
      <c r="D1" s="5" t="s">
        <v>18</v>
      </c>
      <c r="E1" s="1"/>
    </row>
    <row r="2" spans="1:5" x14ac:dyDescent="0.25">
      <c r="A2" s="7" t="s">
        <v>22</v>
      </c>
      <c r="B2" s="8" t="e">
        <f>'ALGEMENE INFO'!#REF!</f>
        <v>#REF!</v>
      </c>
      <c r="D2" s="12" t="s">
        <v>19</v>
      </c>
      <c r="E2" s="15" t="e">
        <f>'ALGEMENE INFO'!#REF!</f>
        <v>#REF!</v>
      </c>
    </row>
    <row r="3" spans="1:5" x14ac:dyDescent="0.25">
      <c r="A3" s="7" t="s">
        <v>23</v>
      </c>
      <c r="B3" s="9" t="e">
        <f>'ALGEMENE INFO'!#REF!</f>
        <v>#REF!</v>
      </c>
      <c r="D3" s="13"/>
      <c r="E3" s="16" t="e">
        <f>'ALGEMENE INFO'!#REF!</f>
        <v>#REF!</v>
      </c>
    </row>
    <row r="4" spans="1:5" x14ac:dyDescent="0.25">
      <c r="A4" s="7" t="s">
        <v>24</v>
      </c>
      <c r="B4" s="9" t="e">
        <f>'ALGEMENE INFO'!#REF!</f>
        <v>#REF!</v>
      </c>
      <c r="D4" s="12" t="s">
        <v>20</v>
      </c>
      <c r="E4" s="15" t="str">
        <f>('ALGEMENE INFO'!D8)</f>
        <v/>
      </c>
    </row>
    <row r="5" spans="1:5" x14ac:dyDescent="0.25">
      <c r="A5" s="7" t="s">
        <v>32</v>
      </c>
      <c r="B5" s="9" t="e">
        <f>'ALGEMENE INFO'!#REF!</f>
        <v>#REF!</v>
      </c>
      <c r="D5" s="13"/>
      <c r="E5" s="14" t="str">
        <f>('ALGEMENE INFO'!D9)</f>
        <v/>
      </c>
    </row>
    <row r="6" spans="1:5" x14ac:dyDescent="0.25">
      <c r="A6" s="7" t="s">
        <v>25</v>
      </c>
      <c r="B6" s="9" t="e">
        <f>'ALGEMENE INFO'!#REF!</f>
        <v>#REF!</v>
      </c>
      <c r="D6" s="11" t="s">
        <v>21</v>
      </c>
      <c r="E6" s="14" t="e">
        <f>'ALGEMENE INFO'!#REF!</f>
        <v>#REF!</v>
      </c>
    </row>
    <row r="7" spans="1:5" x14ac:dyDescent="0.25">
      <c r="A7" s="7" t="s">
        <v>26</v>
      </c>
      <c r="B7" s="10" t="e">
        <f>'ALGEMENE INFO'!#REF!</f>
        <v>#REF!</v>
      </c>
      <c r="D7" s="11" t="s">
        <v>33</v>
      </c>
      <c r="E7" s="4" t="e">
        <f>'ALGEMENE INFO'!#REF!</f>
        <v>#REF!</v>
      </c>
    </row>
    <row r="8" spans="1:5" x14ac:dyDescent="0.25">
      <c r="A8" s="7" t="s">
        <v>27</v>
      </c>
      <c r="B8" s="9" t="e">
        <f>'ALGEMENE INFO'!#REF!</f>
        <v>#REF!</v>
      </c>
    </row>
    <row r="9" spans="1:5" x14ac:dyDescent="0.25">
      <c r="A9" s="17" t="s">
        <v>31</v>
      </c>
      <c r="B9" s="17" t="e">
        <f>'ALGEMENE INFO'!#REF!</f>
        <v>#REF!</v>
      </c>
    </row>
    <row r="10" spans="1:5" ht="16.2" thickBot="1" x14ac:dyDescent="0.35">
      <c r="B10" s="18" t="e">
        <f>'ALGEMENE INFO'!#REF!</f>
        <v>#REF!</v>
      </c>
      <c r="D10" s="5" t="s">
        <v>30</v>
      </c>
    </row>
    <row r="11" spans="1:5" ht="14.4" thickTop="1" thickBot="1" x14ac:dyDescent="0.3">
      <c r="A11" s="24" t="s">
        <v>38</v>
      </c>
      <c r="B11" s="23"/>
      <c r="D11" s="19" t="s">
        <v>4</v>
      </c>
      <c r="E11" s="20">
        <f>(F84)</f>
        <v>0</v>
      </c>
    </row>
    <row r="12" spans="1:5" ht="14.4" thickTop="1" thickBot="1" x14ac:dyDescent="0.3">
      <c r="A12" s="24" t="s">
        <v>39</v>
      </c>
      <c r="B12" s="23"/>
      <c r="D12" s="19" t="s">
        <v>6</v>
      </c>
      <c r="E12" s="20">
        <f>(F103)</f>
        <v>0</v>
      </c>
    </row>
    <row r="13" spans="1:5" ht="14.4" thickTop="1" thickBot="1" x14ac:dyDescent="0.3">
      <c r="D13" s="19" t="s">
        <v>5</v>
      </c>
      <c r="E13" s="20">
        <f>(F92)</f>
        <v>0</v>
      </c>
    </row>
    <row r="14" spans="1:5" ht="14.4" thickTop="1" thickBot="1" x14ac:dyDescent="0.3">
      <c r="D14" s="19" t="s">
        <v>34</v>
      </c>
      <c r="E14" s="20">
        <f>(F134)</f>
        <v>0</v>
      </c>
    </row>
    <row r="15" spans="1:5" ht="14.4" thickTop="1" thickBot="1" x14ac:dyDescent="0.3">
      <c r="D15" s="19" t="s">
        <v>29</v>
      </c>
      <c r="E15" s="20">
        <f>(F135)</f>
        <v>0</v>
      </c>
    </row>
    <row r="16" spans="1:5" ht="14.4" thickTop="1" thickBot="1" x14ac:dyDescent="0.3">
      <c r="D16" s="19" t="s">
        <v>7</v>
      </c>
      <c r="E16" s="20">
        <f>(F161)</f>
        <v>0</v>
      </c>
    </row>
    <row r="17" spans="4:5" ht="14.4" thickTop="1" thickBot="1" x14ac:dyDescent="0.3">
      <c r="D17" s="19" t="s">
        <v>8</v>
      </c>
      <c r="E17" s="20">
        <f>F173</f>
        <v>0</v>
      </c>
    </row>
    <row r="18" spans="4:5" ht="14.4" thickTop="1" thickBot="1" x14ac:dyDescent="0.3">
      <c r="D18" s="19" t="s">
        <v>9</v>
      </c>
      <c r="E18" s="20">
        <f>F169</f>
        <v>0</v>
      </c>
    </row>
    <row r="19" spans="4:5" ht="14.4" thickTop="1" thickBot="1" x14ac:dyDescent="0.3">
      <c r="D19" s="19" t="s">
        <v>37</v>
      </c>
      <c r="E19" s="20">
        <f>F169</f>
        <v>0</v>
      </c>
    </row>
    <row r="20" spans="4:5" ht="14.4" thickTop="1" thickBot="1" x14ac:dyDescent="0.3">
      <c r="D20" s="19" t="s">
        <v>10</v>
      </c>
      <c r="E20" s="20">
        <f>F181</f>
        <v>0</v>
      </c>
    </row>
    <row r="21" spans="4:5" ht="14.4" thickTop="1" thickBot="1" x14ac:dyDescent="0.3">
      <c r="D21" s="19" t="s">
        <v>11</v>
      </c>
      <c r="E21" s="20">
        <f>F187</f>
        <v>0</v>
      </c>
    </row>
    <row r="22" spans="4:5" ht="14.4" thickTop="1" thickBot="1" x14ac:dyDescent="0.3">
      <c r="D22" s="19" t="s">
        <v>12</v>
      </c>
      <c r="E22" s="20">
        <f>F210</f>
        <v>0</v>
      </c>
    </row>
    <row r="23" spans="4:5" ht="14.4" thickTop="1" thickBot="1" x14ac:dyDescent="0.3">
      <c r="D23" s="19" t="s">
        <v>36</v>
      </c>
      <c r="E23" s="20">
        <f>F219</f>
        <v>0</v>
      </c>
    </row>
    <row r="24" spans="4:5" ht="14.4" thickTop="1" thickBot="1" x14ac:dyDescent="0.3">
      <c r="D24" s="19" t="s">
        <v>35</v>
      </c>
      <c r="E24" s="20">
        <f>F220</f>
        <v>0</v>
      </c>
    </row>
    <row r="25" spans="4:5" ht="14.4" thickTop="1" thickBot="1" x14ac:dyDescent="0.3">
      <c r="D25" s="19" t="s">
        <v>13</v>
      </c>
      <c r="E25" s="20">
        <f>F268</f>
        <v>0</v>
      </c>
    </row>
    <row r="26" spans="4:5" ht="14.4" thickTop="1" thickBot="1" x14ac:dyDescent="0.3">
      <c r="D26" s="19" t="s">
        <v>14</v>
      </c>
      <c r="E26" s="20">
        <f>F294</f>
        <v>0</v>
      </c>
    </row>
    <row r="27" spans="4:5" ht="14.4" thickTop="1" thickBot="1" x14ac:dyDescent="0.3">
      <c r="D27" s="19" t="s">
        <v>15</v>
      </c>
      <c r="E27" s="20">
        <f>F298</f>
        <v>0</v>
      </c>
    </row>
    <row r="28" spans="4:5" ht="14.4" thickTop="1" thickBot="1" x14ac:dyDescent="0.3">
      <c r="D28" s="19" t="s">
        <v>16</v>
      </c>
      <c r="E28" s="20">
        <f>F303</f>
        <v>0</v>
      </c>
    </row>
    <row r="29" spans="4:5" ht="14.4" thickTop="1" thickBot="1" x14ac:dyDescent="0.3">
      <c r="D29" s="22" t="s">
        <v>17</v>
      </c>
      <c r="E29" s="2">
        <f>F307</f>
        <v>0</v>
      </c>
    </row>
    <row r="30" spans="4:5" ht="13.8" thickTop="1" x14ac:dyDescent="0.25">
      <c r="E30" s="21"/>
    </row>
    <row r="31" spans="4:5" x14ac:dyDescent="0.25">
      <c r="D31" s="3"/>
    </row>
  </sheetData>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B57AD6AD1BD24D8F89176888A0B8D5" ma:contentTypeVersion="8" ma:contentTypeDescription="Een nieuw document maken." ma:contentTypeScope="" ma:versionID="7a76fff079c788ff72fe8f15df80a381">
  <xsd:schema xmlns:xsd="http://www.w3.org/2001/XMLSchema" xmlns:xs="http://www.w3.org/2001/XMLSchema" xmlns:p="http://schemas.microsoft.com/office/2006/metadata/properties" xmlns:ns3="75c7206f-17cd-48b2-87e5-4e52d0ebe134" targetNamespace="http://schemas.microsoft.com/office/2006/metadata/properties" ma:root="true" ma:fieldsID="d0bb22bf554afabf783cc597f814e50f" ns3:_="">
    <xsd:import namespace="75c7206f-17cd-48b2-87e5-4e52d0ebe13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c7206f-17cd-48b2-87e5-4e52d0ebe1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078FC5-16E4-4595-AEC0-A8165E8E9C15}">
  <ds:schemaRefs>
    <ds:schemaRef ds:uri="http://purl.org/dc/elements/1.1/"/>
    <ds:schemaRef ds:uri="http://schemas.microsoft.com/office/2006/documentManagement/types"/>
    <ds:schemaRef ds:uri="75c7206f-17cd-48b2-87e5-4e52d0ebe134"/>
    <ds:schemaRef ds:uri="http://schemas.openxmlformats.org/package/2006/metadata/core-properties"/>
    <ds:schemaRef ds:uri="http://purl.org/dc/term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766C75A-74A2-4F66-AE1F-2DAC7C1AE57F}">
  <ds:schemaRefs>
    <ds:schemaRef ds:uri="http://schemas.microsoft.com/sharepoint/v3/contenttype/forms"/>
  </ds:schemaRefs>
</ds:datastoreItem>
</file>

<file path=customXml/itemProps3.xml><?xml version="1.0" encoding="utf-8"?>
<ds:datastoreItem xmlns:ds="http://schemas.openxmlformats.org/officeDocument/2006/customXml" ds:itemID="{0994B906-0983-4941-B1C3-9467DCCE7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c7206f-17cd-48b2-87e5-4e52d0ebe1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6</vt:i4>
      </vt:variant>
    </vt:vector>
  </HeadingPairs>
  <TitlesOfParts>
    <vt:vector size="14" baseType="lpstr">
      <vt:lpstr>WELKOM</vt:lpstr>
      <vt:lpstr>ALGEMENE INFO</vt:lpstr>
      <vt:lpstr>SLUITINGSPERIODE</vt:lpstr>
      <vt:lpstr>DEEL 1 CORONAKOSTEN</vt:lpstr>
      <vt:lpstr>DEEL 2 ALGEMENE VASTE KOSTEN</vt:lpstr>
      <vt:lpstr>BEWIJSSTUK 4 VERKLARING OP EER</vt:lpstr>
      <vt:lpstr>TOTAALOVERZICHT</vt:lpstr>
      <vt:lpstr>besluiten</vt:lpstr>
      <vt:lpstr>'ALGEMENE INFO'!Afdrukbereik</vt:lpstr>
      <vt:lpstr>'BEWIJSSTUK 4 VERKLARING OP EER'!Afdrukbereik</vt:lpstr>
      <vt:lpstr>'DEEL 1 CORONAKOSTEN'!Afdrukbereik</vt:lpstr>
      <vt:lpstr>'DEEL 2 ALGEMENE VASTE KOSTEN'!Afdrukbereik</vt:lpstr>
      <vt:lpstr>SLUITINGSPERIODE!Afdrukbereik</vt:lpstr>
      <vt:lpstr>WELKOM!Afdrukbereik</vt:lpstr>
    </vt:vector>
  </TitlesOfParts>
  <Company>STAD MECHELEN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inge.vandevoorde</dc:creator>
  <cp:lastModifiedBy>Van de Voorde Inge</cp:lastModifiedBy>
  <cp:lastPrinted>2009-11-25T10:20:46Z</cp:lastPrinted>
  <dcterms:created xsi:type="dcterms:W3CDTF">2006-04-11T08:03:42Z</dcterms:created>
  <dcterms:modified xsi:type="dcterms:W3CDTF">2020-12-23T09:57:43Z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0x0101008FB57AD6AD1BD24D8F89176888A0B8D5</vt:lpwstr>
  </property>
</Properties>
</file>