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O:\Docs\2_KERNTAKEN\CORONA\geld\reglementen\"/>
    </mc:Choice>
  </mc:AlternateContent>
  <xr:revisionPtr revIDLastSave="0" documentId="13_ncr:1_{115BA1F4-ABB3-45D7-B8E6-EF25BFA03D22}" xr6:coauthVersionLast="44" xr6:coauthVersionMax="44" xr10:uidLastSave="{00000000-0000-0000-0000-000000000000}"/>
  <workbookProtection workbookAlgorithmName="SHA-512" workbookHashValue="fnD+a7ZY63eJkq+hfYu8Vds6ojPpwW5Cki1fqUeQd0I+IqPOuIHZfXxcf9FomB9ExJW+nRCA3qkAoiZ7MoiKOQ==" workbookSaltValue="OLQpo6o0GE9TZW7EoIdxRQ==" workbookSpinCount="100000" lockStructure="1"/>
  <bookViews>
    <workbookView xWindow="-108" yWindow="-108" windowWidth="23256" windowHeight="12576" firstSheet="4" activeTab="6" xr2:uid="{00000000-000D-0000-FFFF-FFFF00000000}"/>
  </bookViews>
  <sheets>
    <sheet name="WELKOM" sheetId="8" r:id="rId1"/>
    <sheet name="ALGEMENE INFO" sheetId="1" r:id="rId2"/>
    <sheet name="SLUITINGSPERIODE" sheetId="10" r:id="rId3"/>
    <sheet name="DEEL 1 CORONAKOSTEN" sheetId="4" r:id="rId4"/>
    <sheet name="DEEL 2 ALGEMENE VASTE KOSTEN" sheetId="5" r:id="rId5"/>
    <sheet name="BEWIJSSTUK 4 VERKLARING OP EER" sheetId="7" r:id="rId6"/>
    <sheet name="TOTAALOVERZICHT" sheetId="9" r:id="rId7"/>
    <sheet name="besluiten" sheetId="2" state="hidden" r:id="rId8"/>
  </sheets>
  <definedNames>
    <definedName name="_xlnm.Print_Area" localSheetId="1">'ALGEMENE INFO'!$A$1:$B$30</definedName>
    <definedName name="_xlnm.Print_Area" localSheetId="5">'BEWIJSSTUK 4 VERKLARING OP EER'!$A$1:$B$12</definedName>
    <definedName name="_xlnm.Print_Area" localSheetId="3">'DEEL 1 CORONAKOSTEN'!$A$1:$F$31</definedName>
    <definedName name="_xlnm.Print_Area" localSheetId="4">'DEEL 2 ALGEMENE VASTE KOSTEN'!$A$1:$F$132</definedName>
    <definedName name="_xlnm.Print_Area" localSheetId="2">SLUITINGSPERIODE!$A$1:$E$27</definedName>
    <definedName name="_xlnm.Print_Area" localSheetId="0">WELKOM!$A$1:$A$52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1" l="1"/>
  <c r="B13" i="9" s="1"/>
  <c r="D19" i="1"/>
  <c r="C13" i="9" s="1"/>
  <c r="A14" i="9" l="1"/>
  <c r="A11" i="9"/>
  <c r="A12" i="9"/>
  <c r="A10" i="9"/>
  <c r="A9" i="9"/>
  <c r="A8" i="9"/>
  <c r="A7" i="9"/>
  <c r="A13" i="9"/>
  <c r="D21" i="1"/>
  <c r="B14" i="9" s="1"/>
  <c r="B46" i="9" l="1"/>
  <c r="A47" i="9"/>
  <c r="A48" i="9"/>
  <c r="B48" i="9"/>
  <c r="A49" i="9"/>
  <c r="B49" i="9"/>
  <c r="A50" i="9"/>
  <c r="B50" i="9"/>
  <c r="A51" i="9"/>
  <c r="B51" i="9"/>
  <c r="A52" i="9"/>
  <c r="B52" i="9"/>
  <c r="A53" i="9"/>
  <c r="B53" i="9"/>
  <c r="A44" i="9"/>
  <c r="A42" i="9"/>
  <c r="A20" i="9"/>
  <c r="B20" i="9"/>
  <c r="C20" i="9"/>
  <c r="D20" i="9"/>
  <c r="E20" i="9"/>
  <c r="A21" i="9"/>
  <c r="B21" i="9"/>
  <c r="C21" i="9"/>
  <c r="D21" i="9"/>
  <c r="E21" i="9"/>
  <c r="A22" i="9"/>
  <c r="B22" i="9"/>
  <c r="C22" i="9"/>
  <c r="D22" i="9"/>
  <c r="E22" i="9"/>
  <c r="A23" i="9"/>
  <c r="B23" i="9"/>
  <c r="C23" i="9"/>
  <c r="D23" i="9"/>
  <c r="E23" i="9"/>
  <c r="A24" i="9"/>
  <c r="B24" i="9"/>
  <c r="C24" i="9"/>
  <c r="D24" i="9"/>
  <c r="E24" i="9"/>
  <c r="A25" i="9"/>
  <c r="B25" i="9"/>
  <c r="C25" i="9"/>
  <c r="D25" i="9"/>
  <c r="E25" i="9"/>
  <c r="A26" i="9"/>
  <c r="B26" i="9"/>
  <c r="C26" i="9"/>
  <c r="D26" i="9"/>
  <c r="E26" i="9"/>
  <c r="A27" i="9"/>
  <c r="B27" i="9"/>
  <c r="C27" i="9"/>
  <c r="D27" i="9"/>
  <c r="E27" i="9"/>
  <c r="A28" i="9"/>
  <c r="B28" i="9"/>
  <c r="C28" i="9"/>
  <c r="D28" i="9"/>
  <c r="E28" i="9"/>
  <c r="A29" i="9"/>
  <c r="B29" i="9"/>
  <c r="C29" i="9"/>
  <c r="D29" i="9"/>
  <c r="E29" i="9"/>
  <c r="A30" i="9"/>
  <c r="B30" i="9"/>
  <c r="C30" i="9"/>
  <c r="D30" i="9"/>
  <c r="E30" i="9"/>
  <c r="A31" i="9"/>
  <c r="B31" i="9"/>
  <c r="C31" i="9"/>
  <c r="D31" i="9"/>
  <c r="E31" i="9"/>
  <c r="A32" i="9"/>
  <c r="B32" i="9"/>
  <c r="C32" i="9"/>
  <c r="D32" i="9"/>
  <c r="E32" i="9"/>
  <c r="A33" i="9"/>
  <c r="B33" i="9"/>
  <c r="C33" i="9"/>
  <c r="D33" i="9"/>
  <c r="E33" i="9"/>
  <c r="A34" i="9"/>
  <c r="B34" i="9"/>
  <c r="C34" i="9"/>
  <c r="D34" i="9"/>
  <c r="E34" i="9"/>
  <c r="A35" i="9"/>
  <c r="B35" i="9"/>
  <c r="C35" i="9"/>
  <c r="D35" i="9"/>
  <c r="E35" i="9"/>
  <c r="A36" i="9"/>
  <c r="B36" i="9"/>
  <c r="C36" i="9"/>
  <c r="D36" i="9"/>
  <c r="E36" i="9"/>
  <c r="A37" i="9"/>
  <c r="B37" i="9"/>
  <c r="C37" i="9"/>
  <c r="D37" i="9"/>
  <c r="E37" i="9"/>
  <c r="A38" i="9"/>
  <c r="B38" i="9"/>
  <c r="C38" i="9"/>
  <c r="D38" i="9"/>
  <c r="E38" i="9"/>
  <c r="A39" i="9"/>
  <c r="B39" i="9"/>
  <c r="C39" i="9"/>
  <c r="D39" i="9"/>
  <c r="E39" i="9"/>
  <c r="D10" i="1"/>
  <c r="D9" i="1"/>
  <c r="D7" i="1"/>
  <c r="B8" i="9" s="1"/>
  <c r="D29" i="1"/>
  <c r="C17" i="9" s="1"/>
  <c r="D28" i="1"/>
  <c r="B17" i="9" s="1"/>
  <c r="D24" i="1"/>
  <c r="C15" i="9" s="1"/>
  <c r="D23" i="1"/>
  <c r="B15" i="9" s="1"/>
  <c r="D26" i="1" l="1"/>
  <c r="B16" i="9" s="1"/>
  <c r="D12" i="1"/>
  <c r="C9" i="9"/>
  <c r="B9" i="9"/>
  <c r="F2" i="5"/>
  <c r="B44" i="9" s="1"/>
  <c r="B10" i="9" l="1"/>
  <c r="F2" i="4" l="1"/>
  <c r="B42" i="9" s="1"/>
  <c r="B9" i="2" l="1"/>
  <c r="B3" i="2"/>
  <c r="D5" i="1"/>
  <c r="E29" i="2"/>
  <c r="E28" i="2"/>
  <c r="E27" i="2"/>
  <c r="E26" i="2"/>
  <c r="E19" i="2"/>
  <c r="E25" i="2"/>
  <c r="E24" i="2"/>
  <c r="E23" i="2"/>
  <c r="E22" i="2"/>
  <c r="E21" i="2"/>
  <c r="E20" i="2"/>
  <c r="E18" i="2"/>
  <c r="E17" i="2"/>
  <c r="E16" i="2"/>
  <c r="E15" i="2"/>
  <c r="E14" i="2"/>
  <c r="E13" i="2"/>
  <c r="E12" i="2"/>
  <c r="E11" i="2"/>
  <c r="D16" i="1"/>
  <c r="B12" i="9" s="1"/>
  <c r="D14" i="1"/>
  <c r="B11" i="9" s="1"/>
  <c r="B1" i="2"/>
  <c r="B7" i="2"/>
  <c r="B4" i="2"/>
  <c r="B7" i="9" l="1"/>
  <c r="B5" i="7"/>
  <c r="B47" i="9" s="1"/>
  <c r="E5" i="2"/>
  <c r="E4" i="2"/>
  <c r="E2" i="2"/>
  <c r="B2" i="2"/>
  <c r="B5" i="2"/>
  <c r="B10" i="2"/>
  <c r="E7" i="2"/>
  <c r="E3" i="2"/>
  <c r="E6" i="2" l="1"/>
  <c r="B8" i="2"/>
  <c r="B6" i="2"/>
</calcChain>
</file>

<file path=xl/sharedStrings.xml><?xml version="1.0" encoding="utf-8"?>
<sst xmlns="http://schemas.openxmlformats.org/spreadsheetml/2006/main" count="180" uniqueCount="150">
  <si>
    <t xml:space="preserve">VAK BESTEMD </t>
  </si>
  <si>
    <t>NAAM CLUB</t>
  </si>
  <si>
    <t>ja</t>
  </si>
  <si>
    <t>nee</t>
  </si>
  <si>
    <t>bijlage 1A:bewijs mediabelangstelling</t>
  </si>
  <si>
    <t>bijlage 1C: uitleg ledenbestand met aanduiding verschillende groepen en categorieën in de club</t>
  </si>
  <si>
    <t>bijlage 1B: activiteitenkalender (zie alg. vw)</t>
  </si>
  <si>
    <t xml:space="preserve">bijlage 3A: lijst van alle stedelijke/regionale/provinciale /nationale organisaties die de club heeft ondersteund + over welke ondersteuning het gaat. </t>
  </si>
  <si>
    <t xml:space="preserve">bijlage 3B: stavingsdocumenten voor organisaties ivm  senioren </t>
  </si>
  <si>
    <t>bijlage 3B: stavingsdocumenten voor organisaties ivm andere origine</t>
  </si>
  <si>
    <t>bijlage 3B: stavingsdocumenten voor organisaties ivm jeugdtornooien</t>
  </si>
  <si>
    <t>bijlage 3B: stavingsdocumenten voor organisaties ivm volwassenentornooien</t>
  </si>
  <si>
    <t>bijlage 4A: stavingsdocument van lidmaatschap van een door BLOSO erkend federatie</t>
  </si>
  <si>
    <t>bijlage 6A: exemplaar onthaalbrochure</t>
  </si>
  <si>
    <t>bijlage 6B: exemplaar andere communicatiemiddelen</t>
  </si>
  <si>
    <t>bijlage 6C: exemplaar van beleidsplan</t>
  </si>
  <si>
    <t>bijlage 6D: exemplaar van evaluatieverslag</t>
  </si>
  <si>
    <t>bijlage 6E: organogram van de club met aanduiding van de jeugdcoördinator</t>
  </si>
  <si>
    <t>BESLUIT</t>
  </si>
  <si>
    <t>VOORWAARDE 1: De algemene subsidievoorwaarden zijn voldaan.</t>
  </si>
  <si>
    <t>VOORWAARDE 2: De club is een erkende Mechelse sportvereniging.</t>
  </si>
  <si>
    <t>VOORWAARDE 3: de sporttak komt voor op de sporttakkenlijst van BLOSO of de sport is een sporttak van cat. 1 van het B.O.I.C..</t>
  </si>
  <si>
    <t>LEDENAANTAL</t>
  </si>
  <si>
    <t>CLUBUITSTRALING</t>
  </si>
  <si>
    <t>SPORTBEGELEIDING</t>
  </si>
  <si>
    <t>LIDMAATSCHAP</t>
  </si>
  <si>
    <t>SPORTACCOMMODATIE</t>
  </si>
  <si>
    <t>SPORTSTRUCTUREN. EN COMMUNICATIE.</t>
  </si>
  <si>
    <t xml:space="preserve"> VOOR DE SPORTDIENST</t>
  </si>
  <si>
    <t>bijlage 2B: kopies van de hoogste diploma's van alle gekwalificeerde trainers</t>
  </si>
  <si>
    <t>BIJLAGEN</t>
  </si>
  <si>
    <t>is er een verdeling van de subsidie in jeugd en volwassenen??</t>
  </si>
  <si>
    <t>SPORTPROMOTIONELE ACTIE EN MEDEWERKING.</t>
  </si>
  <si>
    <t>VOORWAARDE 4: De club is lid van een door BLOSO erkende federatie of is lid van een federatie van cat. 1.</t>
  </si>
  <si>
    <t>bijlage 2A: lijst van alle actieve trainers in de club + aanduiding van de ploeg(en) die ze trainen (jeugd en/of volwassenen) + met telefoonnummer</t>
  </si>
  <si>
    <t>bijlage 5B: kopie van alle factren met betalingsbewijzen</t>
  </si>
  <si>
    <t xml:space="preserve">bijlage 5A: overzichtstabel van alle facturen per onderdeel </t>
  </si>
  <si>
    <t>bjlage 3B: stavingsdocumenten voor organisaties ivm gehandicapten</t>
  </si>
  <si>
    <t>is er aan alle voorwaarden voor werkingssub catA voldaan?</t>
  </si>
  <si>
    <t>Zijn alle bijlagen in orde?</t>
  </si>
  <si>
    <t>DEEL 1: CORONAKOSTEN</t>
  </si>
  <si>
    <t>BEDRAG EXCL BTW</t>
  </si>
  <si>
    <t>FACTUURNUMMER</t>
  </si>
  <si>
    <t>NUMMER BETALINGSBEWIJS</t>
  </si>
  <si>
    <t>DEEL 2: ALGEMENE VASTE KOSTEN</t>
  </si>
  <si>
    <t>Voor elke gemaakte kost moet een factuur en betalingsbewijs worden toegevoegd aan het dossier! Sla deze ook op met een duidelijke bestandsnaam!</t>
  </si>
  <si>
    <t>1 juni - 30 juni</t>
  </si>
  <si>
    <t>1 juli - 31 juli</t>
  </si>
  <si>
    <t>1 augustus - 31 augustus</t>
  </si>
  <si>
    <t>1 november - 30 november</t>
  </si>
  <si>
    <t>13 maart  - 17 mei</t>
  </si>
  <si>
    <t>1 september - 1 november</t>
  </si>
  <si>
    <t>18 mei  - 31 mei</t>
  </si>
  <si>
    <t>KORTE OMSCHRIJVING GEMAAKTE KOST</t>
  </si>
  <si>
    <t>NAAM LEVERANCIER</t>
  </si>
  <si>
    <t>VERKLARING OP EER</t>
  </si>
  <si>
    <t>TOTAALBEDRAG (EXCL BTW)</t>
  </si>
  <si>
    <t>TOTAALBEDRAG EXCL BTW</t>
  </si>
  <si>
    <t>GEEF DE POSTCODE VAN DE MAATSCHAPPELIJKE ZETEL</t>
  </si>
  <si>
    <t>INDIEN JA: WELKE ONDERSTEUNING WERD ONTVANGEN</t>
  </si>
  <si>
    <t>Stap 1:</t>
  </si>
  <si>
    <t>Stap 2:</t>
  </si>
  <si>
    <t>Stap 3:</t>
  </si>
  <si>
    <t>Stuur dit door naar sportdienst@mechelen.be ten laatste op 15 januari 2020, middernacht!</t>
  </si>
  <si>
    <t>WELKOM!</t>
  </si>
  <si>
    <t>Mail alle facturen en betalingsbewijzen ten laatste door op 15/01/2021 naar sportdienst@mechelen.be</t>
  </si>
  <si>
    <t xml:space="preserve">BEWIJSSTUK 1: facturen en betalingsbewijzen van de gemaakte coronakosten </t>
  </si>
  <si>
    <t xml:space="preserve">BEWIJSSTUK 2: facturen en betalingsbewijzen vaste algemene kosten  </t>
  </si>
  <si>
    <t>BEWIJSSTUK 5: kopie van de laatste publicatie in het staatsblad van de sportonderneming</t>
  </si>
  <si>
    <t>Je kan bij grote bestanden altijd gratis gebruik maken va Wetransfer</t>
  </si>
  <si>
    <t>stap 4:</t>
  </si>
  <si>
    <t>Stap 5:</t>
  </si>
  <si>
    <t xml:space="preserve">Stap 6: </t>
  </si>
  <si>
    <t>Alleen bedragen exclusief btw komen in aanmerking</t>
  </si>
  <si>
    <t>OMSCHRIJVING VASTE ALGEMENE KOST</t>
  </si>
  <si>
    <t>Heb je nog vragen neem dan contact op met de Sportdienst via sportdienst@mechelen.be of op 015 29 25 91</t>
  </si>
  <si>
    <t>Zorg dat je een pc hebt met een officepakket zodat je in excel alles kan invullen! Ga niet aan de slag met een Apple-systeem.</t>
  </si>
  <si>
    <t>Sla deze ook op want je moet die als bijlage mee doorsturen.</t>
  </si>
  <si>
    <t>Zoek je bewijsstukken bij elkaar en hou rekening met het volgende:</t>
  </si>
  <si>
    <t xml:space="preserve">* Nummer de bewijsstukken duidelijk </t>
  </si>
  <si>
    <t>* Sla ze op onder een betekenisvolle naam (bv. BW1_factuur1 / BW1_betaling1 / BW1_factuurtent / BW1_betalingtent … )</t>
  </si>
  <si>
    <t>* Zorg dat je bewijsstuk niet uit een afdruk van bv. 20 bankuittreksels bestaat waarbij geen duidelijke mededeling staat.</t>
  </si>
  <si>
    <t>* Maak je foto's van je bewijsstukken, zorg dan dat ze goed leesbaar zijn</t>
  </si>
  <si>
    <t xml:space="preserve">BEWIJSSTUK 6: rekeningnummer(s) van de sportonderneming met bijgevoegd recent bankdocument waaruit blijkt </t>
  </si>
  <si>
    <t>dat de rekening toebehoort aan de sportonderneming</t>
  </si>
  <si>
    <t>ALGEMENE INFO</t>
  </si>
  <si>
    <t>TOTAALOVERZICHT AANVRAAG</t>
  </si>
  <si>
    <t>Algemene info</t>
  </si>
  <si>
    <t>JAARLIJKSE SLUITING</t>
  </si>
  <si>
    <t xml:space="preserve">ANDERE FINANCIELE ONDERSTEUNING IN HET KADER VAN DE CORONAMAATREGELEN </t>
  </si>
  <si>
    <t>EEN TOPSPORT- EN/OF PROFWERKING</t>
  </si>
  <si>
    <t>OPEN</t>
  </si>
  <si>
    <t xml:space="preserve">VOLLEDIG GESLOTEN </t>
  </si>
  <si>
    <t>GEDEELTELIJK GESLOTEN</t>
  </si>
  <si>
    <t xml:space="preserve">andere periode </t>
  </si>
  <si>
    <t>Open het formulier en vul de verschillende vragen in. Je kan alleen maar typen op locaties die niet beveiligd zijn. (lichtblauwe vakken)</t>
  </si>
  <si>
    <t>* Je ingevulde excelformulier</t>
  </si>
  <si>
    <t>* Al je bewijsstukken (duidelijk genummerd!!)</t>
  </si>
  <si>
    <t>Vul onderstaande tabel in op basis van de vaste kosten in de periode van 13/03/2020 tem 31/12/2020</t>
  </si>
  <si>
    <t>Sluitingsperiode</t>
  </si>
  <si>
    <t>Deel 1: coronakosten</t>
  </si>
  <si>
    <t>Deel 2: algemene vaste kosten</t>
  </si>
  <si>
    <t>Verklaring op eer</t>
  </si>
  <si>
    <t>Bestuurslid 1</t>
  </si>
  <si>
    <t>SLUITINGSPERIODE VAN DE ACCOMMODATIE</t>
  </si>
  <si>
    <t xml:space="preserve">Volgende kosten komen NIET in aanmerking: abonnementskosten internet, telefonie, auitoleasing, catering, onroerende voorheffing, personeelskosten, … </t>
  </si>
  <si>
    <t>1 december - 31 december</t>
  </si>
  <si>
    <t>Dit formulier bestaat uit volgende werkbladen</t>
  </si>
  <si>
    <t>WELKOM</t>
  </si>
  <si>
    <t>SLUITINGSPERIODE</t>
  </si>
  <si>
    <t>DEEL 1 CORONAKOSTEN</t>
  </si>
  <si>
    <t>DEEL 2 ALGEMENE VASTE KOSTEN</t>
  </si>
  <si>
    <t>TOTAALOVERZICHT</t>
  </si>
  <si>
    <t>BEWIJSSTUK 4 VERKLARING OP EER</t>
  </si>
  <si>
    <t>GEEF HET ONDERNEMINGSNUMMER VAN DE SPORTONDERNEMING</t>
  </si>
  <si>
    <t>HEEFT DE SPORTONDERNEMING EEN TOPSPORT- EN/OF PROFWERKING?</t>
  </si>
  <si>
    <t>NAAM ZAAKVOERDER</t>
  </si>
  <si>
    <t>1. zich akkoord met de bepalingen van het reglement</t>
  </si>
  <si>
    <t>VERKLAART OP EER</t>
  </si>
  <si>
    <t xml:space="preserve"> 2. dat de gegevens die verstrekt zijn,  correct zijn</t>
  </si>
  <si>
    <t>3. dat hij/zij zich bewust is dat bij bedrog, poging op bedrog of een overtreding van het reglement er een verlies op aanspraak van de toelage en een terugvordering van de reeds uitbetaalde gelden zal zijn.</t>
  </si>
  <si>
    <t>4. dat in de sportonderneming het UitPas met kansentarief wordt toegepast op alle tarieven, die gehanteerd worden in de sportonderneming,  in de periode 2021 t.e.m. 2026.</t>
  </si>
  <si>
    <t>6. dat de boekhouding van de sportonderneming op vraag van de Stad Mechelen wordt voorlegt.</t>
  </si>
  <si>
    <t xml:space="preserve">MAAK VAN DIT WERKBLAD EEN PRINTSCREEN EN VOEG DIT BIJ AAN HET DOSSIER </t>
  </si>
  <si>
    <t>Op dit werkblad moet je niks invullen. Alles hierop wordt automatisch ingevuld.</t>
  </si>
  <si>
    <t>AANVRAAG TOELAGE CORONANOODFONDS - SPORTONDERNEMINGEN</t>
  </si>
  <si>
    <r>
      <t xml:space="preserve">BEWIJSSTUK 3: afrekeningen van de nutsvoorzieningen  van 2018 – 2019 - 2020 </t>
    </r>
    <r>
      <rPr>
        <i/>
        <sz val="12"/>
        <rFont val="Calibri"/>
        <family val="2"/>
        <scheme val="minor"/>
      </rPr>
      <t xml:space="preserve"> (alleen indien je nutsvoorzieningen hebt opgegeven)</t>
    </r>
  </si>
  <si>
    <t>in te vullen.</t>
  </si>
  <si>
    <t>*  Printscreen van het tabblad TOTAALOVERZICHT van je excelformulier</t>
  </si>
  <si>
    <t>Stel je hele digitale dossier samen. Dit bevat:</t>
  </si>
  <si>
    <r>
      <rPr>
        <sz val="12"/>
        <rFont val="Calibri"/>
        <family val="2"/>
        <scheme val="minor"/>
      </rPr>
      <t>Download het excelformulier en sla het op onder de bestandsnaam:</t>
    </r>
    <r>
      <rPr>
        <sz val="14"/>
        <rFont val="Calibri"/>
        <family val="2"/>
        <scheme val="minor"/>
      </rPr>
      <t xml:space="preserve"> </t>
    </r>
    <r>
      <rPr>
        <b/>
        <sz val="14"/>
        <color rgb="FFFF0000"/>
        <rFont val="Calibri"/>
        <family val="2"/>
        <scheme val="minor"/>
      </rPr>
      <t>naam sportonderneming_corona2020</t>
    </r>
  </si>
  <si>
    <t>Geef antwoord in de lichtblauwe vakken.</t>
  </si>
  <si>
    <r>
      <t>Deze handleiding kan je als leidraad gebruiken om de aanvraag voor een</t>
    </r>
    <r>
      <rPr>
        <b/>
        <sz val="12"/>
        <rFont val="Calibri"/>
        <family val="2"/>
        <scheme val="minor"/>
      </rPr>
      <t xml:space="preserve"> toelage coronanoodfonds voor MECHELSE SPORTONDERNEMINGEN</t>
    </r>
  </si>
  <si>
    <r>
      <t xml:space="preserve">Als je formulier helemaal is ingevuld maak je van het werkblad </t>
    </r>
    <r>
      <rPr>
        <b/>
        <sz val="12"/>
        <rFont val="Calibri"/>
        <family val="2"/>
        <scheme val="minor"/>
      </rPr>
      <t>TOTAALOVERZICHT</t>
    </r>
    <r>
      <rPr>
        <sz val="12"/>
        <rFont val="Calibri"/>
        <family val="2"/>
        <scheme val="minor"/>
      </rPr>
      <t xml:space="preserve"> een printscreen </t>
    </r>
  </si>
  <si>
    <r>
      <t xml:space="preserve">BEWIJSSTUK 4: ingevulde verklaring op eer </t>
    </r>
    <r>
      <rPr>
        <i/>
        <sz val="12"/>
        <rFont val="Calibri"/>
        <family val="2"/>
        <scheme val="minor"/>
      </rPr>
      <t>(zie tabblad in excelformulier)</t>
    </r>
  </si>
  <si>
    <r>
      <t xml:space="preserve">Volgende </t>
    </r>
    <r>
      <rPr>
        <b/>
        <sz val="12"/>
        <rFont val="Calibri"/>
        <family val="2"/>
        <scheme val="minor"/>
      </rPr>
      <t>bewijsstukken</t>
    </r>
    <r>
      <rPr>
        <sz val="12"/>
        <rFont val="Calibri"/>
        <family val="2"/>
        <scheme val="minor"/>
      </rPr>
      <t xml:space="preserve"> moeten aanwezig zijn</t>
    </r>
  </si>
  <si>
    <t>GEEF DE NAAM VAN DE SPORTACCOMMODATIE(S) WAARVAN IN DE AANVRAAG SPRAKE IS</t>
  </si>
  <si>
    <t>IS DE SPORTONDERNEMING IN DE KBO OPGENOMEN MET NACEBELCODE 2008 - ACTIVITEITENCODE 93.11?</t>
  </si>
  <si>
    <t>IS DE SPORTONDERNEMING EIGENAAR VAN DEZE SPORTACCOMMODATIE(S)?</t>
  </si>
  <si>
    <t>INDIEN 'NEE' GEEF DE VOLLEDIGE NAAM VAN DE  EIGENAAR</t>
  </si>
  <si>
    <t>ONTVING DE SPORTONDERNEMING ANDERE FINANCIELE ONDERSTEUNING IN HET KADER VAN DE CORONA-</t>
  </si>
  <si>
    <t xml:space="preserve">MAATREGELEN VAN DE VERSCHILLENDE OVERHEDEN M.U.V DE DIENST SPORT VAN STAD MECHELEN? </t>
  </si>
  <si>
    <t>Duid hieronder in de tabel aan of de accommodatie geopend, gedeeltelijk gesloten of gesloten was omwille van de coronamaatregelen of gesloten was wegens jaarlijkse sluiting.</t>
  </si>
  <si>
    <t>Klik op het keuzelijstje aan de rechterkant van elke cel om 'ja' of 'nee' aan te duiden.</t>
  </si>
  <si>
    <t>Geef hieronder de andere periode(s) in</t>
  </si>
  <si>
    <t>Vul onderstaande tabel in op basis van de GEMAAKTE KOSTEN T.G.V DE CORONAMAATREGELEN in de periode van 13/03/2020 tem 31/12/2020</t>
  </si>
  <si>
    <t>GEEF DE NAAM  VAN DE SPORTONDERNEMING</t>
  </si>
  <si>
    <t>GEEF HET EMAILADRES VAN DE SPORTONDERNEMING</t>
  </si>
  <si>
    <t>INDIEN JA: WELKE ONDERSTEUNING WERD ONTVANGEN?</t>
  </si>
  <si>
    <t xml:space="preserve"> 5. dat de sportonderneming mee participeert in de vakantie-initiatieven georganiseerd ism de stad Mechelen in de periode van 2021 t.e.m.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</si>
</sst>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813]\ * #,##0.00_-;\-[$€-813]\ * #,##0.00_-;_-[$€-813]\ * &quot;-&quot;??_-;_-@_-"/>
  </numFmts>
  <fonts count="27" x14ac:knownFonts="1">
    <font>
      <sz val="10"/>
      <name val="Arial"/>
    </font>
    <font>
      <b/>
      <sz val="12"/>
      <name val="Arial"/>
      <family val="2"/>
    </font>
    <font>
      <b/>
      <sz val="10"/>
      <name val="Arial"/>
      <family val="2"/>
    </font>
    <font>
      <sz val="8"/>
      <name val="Arial"/>
      <family val="2"/>
    </font>
    <font>
      <u/>
      <sz val="10"/>
      <color indexed="12"/>
      <name val="Arial"/>
      <family val="2"/>
    </font>
    <font>
      <sz val="10"/>
      <name val="Arial"/>
      <family val="2"/>
    </font>
    <font>
      <sz val="10"/>
      <color indexed="10"/>
      <name val="Arial"/>
      <family val="2"/>
    </font>
    <font>
      <sz val="10"/>
      <color indexed="10"/>
      <name val="Arial"/>
      <family val="2"/>
    </font>
    <font>
      <b/>
      <sz val="10"/>
      <color indexed="10"/>
      <name val="Arial"/>
      <family val="2"/>
    </font>
    <font>
      <sz val="11"/>
      <name val="Calibri"/>
      <family val="2"/>
      <scheme val="minor"/>
    </font>
    <font>
      <b/>
      <sz val="11"/>
      <name val="Calibri"/>
      <family val="2"/>
      <scheme val="minor"/>
    </font>
    <font>
      <b/>
      <sz val="20"/>
      <name val="Calibri"/>
      <family val="2"/>
      <scheme val="minor"/>
    </font>
    <font>
      <i/>
      <sz val="11"/>
      <name val="Calibri"/>
      <family val="2"/>
      <scheme val="minor"/>
    </font>
    <font>
      <sz val="10"/>
      <name val="Calibri"/>
      <family val="2"/>
      <scheme val="minor"/>
    </font>
    <font>
      <b/>
      <sz val="14"/>
      <name val="Calibri"/>
      <family val="2"/>
      <scheme val="minor"/>
    </font>
    <font>
      <b/>
      <sz val="16"/>
      <color indexed="53"/>
      <name val="Calibri"/>
      <family val="2"/>
      <scheme val="minor"/>
    </font>
    <font>
      <b/>
      <sz val="10"/>
      <name val="Calibri"/>
      <family val="2"/>
      <scheme val="minor"/>
    </font>
    <font>
      <sz val="8"/>
      <name val="Calibri"/>
      <family val="2"/>
      <scheme val="minor"/>
    </font>
    <font>
      <b/>
      <sz val="8"/>
      <name val="Arial"/>
      <family val="2"/>
    </font>
    <font>
      <sz val="8"/>
      <name val="Arial"/>
      <family val="2"/>
    </font>
    <font>
      <i/>
      <sz val="12"/>
      <name val="Calibri"/>
      <family val="2"/>
      <scheme val="minor"/>
    </font>
    <font>
      <b/>
      <sz val="12"/>
      <name val="Calibri"/>
      <family val="2"/>
      <scheme val="minor"/>
    </font>
    <font>
      <sz val="12"/>
      <name val="Calibri"/>
      <family val="2"/>
      <scheme val="minor"/>
    </font>
    <font>
      <sz val="12"/>
      <color rgb="FF000000"/>
      <name val="Calibri"/>
      <family val="2"/>
      <scheme val="minor"/>
    </font>
    <font>
      <sz val="14"/>
      <name val="Calibri"/>
      <family val="2"/>
      <scheme val="minor"/>
    </font>
    <font>
      <b/>
      <sz val="14"/>
      <color rgb="FFFF0000"/>
      <name val="Calibri"/>
      <family val="2"/>
      <scheme val="minor"/>
    </font>
    <font>
      <sz val="8"/>
      <name val="Calibri"/>
      <family val="2"/>
    </font>
  </fonts>
  <fills count="1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C000"/>
        <bgColor indexed="64"/>
      </patternFill>
    </fill>
    <fill>
      <patternFill patternType="lightGray"/>
    </fill>
    <fill>
      <patternFill patternType="solid">
        <fgColor rgb="FF92D050"/>
        <bgColor indexed="64"/>
      </patternFill>
    </fill>
    <fill>
      <patternFill patternType="solid">
        <fgColor theme="7" tint="0.79998168889431442"/>
        <bgColor indexed="64"/>
      </patternFill>
    </fill>
    <fill>
      <patternFill patternType="solid">
        <fgColor theme="0" tint="-4.9989318521683403E-2"/>
        <bgColor indexed="64"/>
      </patternFill>
    </fill>
  </fills>
  <borders count="2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ck">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0">
    <xf numFmtId="0" fontId="0" fillId="0" borderId="0" xfId="0"/>
    <xf numFmtId="0" fontId="3" fillId="0" borderId="0" xfId="0" applyFont="1" applyAlignment="1">
      <alignment horizontal="center"/>
    </xf>
    <xf numFmtId="0" fontId="0" fillId="2" borderId="3" xfId="0" applyFill="1" applyBorder="1" applyAlignment="1">
      <alignment horizontal="left"/>
    </xf>
    <xf numFmtId="0" fontId="0" fillId="0" borderId="0" xfId="0" applyBorder="1" applyAlignment="1">
      <alignment horizontal="right"/>
    </xf>
    <xf numFmtId="0" fontId="3" fillId="2" borderId="3" xfId="0" applyFont="1" applyFill="1" applyBorder="1" applyAlignment="1">
      <alignment horizontal="center"/>
    </xf>
    <xf numFmtId="0" fontId="1" fillId="5" borderId="3" xfId="0" applyFont="1" applyFill="1" applyBorder="1" applyAlignment="1">
      <alignment horizontal="center"/>
    </xf>
    <xf numFmtId="0" fontId="2" fillId="5" borderId="5" xfId="0" applyFont="1" applyFill="1" applyBorder="1" applyAlignment="1">
      <alignment horizontal="left"/>
    </xf>
    <xf numFmtId="0" fontId="5" fillId="2" borderId="3" xfId="0" applyFont="1" applyFill="1" applyBorder="1" applyAlignment="1">
      <alignment horizontal="left"/>
    </xf>
    <xf numFmtId="0" fontId="5" fillId="2" borderId="3" xfId="0" applyFont="1" applyFill="1" applyBorder="1" applyAlignment="1">
      <alignment horizontal="center"/>
    </xf>
    <xf numFmtId="0" fontId="0" fillId="2" borderId="3" xfId="0" applyFill="1" applyBorder="1" applyAlignment="1">
      <alignment horizontal="center"/>
    </xf>
    <xf numFmtId="1" fontId="0" fillId="2" borderId="3" xfId="0" applyNumberFormat="1" applyFill="1" applyBorder="1" applyAlignment="1">
      <alignment horizontal="center"/>
    </xf>
    <xf numFmtId="0" fontId="3" fillId="2" borderId="3" xfId="0" applyFont="1" applyFill="1" applyBorder="1"/>
    <xf numFmtId="0" fontId="3" fillId="2" borderId="4" xfId="0" applyFont="1" applyFill="1" applyBorder="1" applyAlignment="1">
      <alignment horizontal="left"/>
    </xf>
    <xf numFmtId="0" fontId="3" fillId="0" borderId="4" xfId="0" applyFont="1" applyFill="1" applyBorder="1" applyAlignment="1">
      <alignment horizontal="left"/>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2" xfId="0" applyFont="1" applyFill="1" applyBorder="1" applyAlignment="1">
      <alignment horizontal="center"/>
    </xf>
    <xf numFmtId="0" fontId="6" fillId="6" borderId="3" xfId="0" applyFont="1" applyFill="1" applyBorder="1"/>
    <xf numFmtId="0" fontId="7" fillId="6" borderId="3" xfId="0" applyFont="1" applyFill="1" applyBorder="1"/>
    <xf numFmtId="0" fontId="3" fillId="2" borderId="11" xfId="0" applyFont="1" applyFill="1" applyBorder="1" applyAlignment="1">
      <alignment horizontal="left"/>
    </xf>
    <xf numFmtId="0" fontId="0" fillId="2" borderId="12" xfId="0" applyFill="1" applyBorder="1" applyAlignment="1">
      <alignment horizontal="left"/>
    </xf>
    <xf numFmtId="0" fontId="0" fillId="0" borderId="0" xfId="0" applyBorder="1" applyAlignment="1">
      <alignment horizontal="left"/>
    </xf>
    <xf numFmtId="0" fontId="3" fillId="2" borderId="13" xfId="0" applyFont="1" applyFill="1" applyBorder="1" applyAlignment="1">
      <alignment horizontal="left"/>
    </xf>
    <xf numFmtId="0" fontId="0" fillId="6" borderId="3" xfId="0" applyFill="1" applyBorder="1"/>
    <xf numFmtId="0" fontId="6" fillId="6" borderId="3" xfId="0" applyFont="1" applyFill="1" applyBorder="1" applyAlignment="1">
      <alignment horizontal="left"/>
    </xf>
    <xf numFmtId="0" fontId="8" fillId="5" borderId="12" xfId="0" applyFont="1" applyFill="1" applyBorder="1" applyAlignment="1">
      <alignment horizontal="center"/>
    </xf>
    <xf numFmtId="0" fontId="9" fillId="7" borderId="0" xfId="0" applyFont="1" applyFill="1"/>
    <xf numFmtId="0" fontId="9" fillId="0" borderId="0" xfId="0" applyFont="1"/>
    <xf numFmtId="0" fontId="11" fillId="7" borderId="0" xfId="0" applyFont="1" applyFill="1" applyAlignment="1">
      <alignment horizontal="center" vertical="center"/>
    </xf>
    <xf numFmtId="0" fontId="10" fillId="5" borderId="14" xfId="0" applyFont="1" applyFill="1" applyBorder="1" applyAlignment="1">
      <alignment horizontal="center"/>
    </xf>
    <xf numFmtId="0" fontId="10" fillId="5" borderId="15" xfId="0" applyFont="1" applyFill="1" applyBorder="1" applyAlignment="1">
      <alignment horizontal="center"/>
    </xf>
    <xf numFmtId="0" fontId="9" fillId="0" borderId="0" xfId="0" applyFont="1" applyBorder="1" applyAlignment="1">
      <alignment horizontal="right"/>
    </xf>
    <xf numFmtId="0" fontId="9" fillId="4" borderId="0" xfId="0" applyFont="1" applyFill="1" applyAlignment="1">
      <alignment horizontal="right"/>
    </xf>
    <xf numFmtId="0" fontId="9" fillId="4" borderId="1" xfId="0" applyFont="1" applyFill="1" applyBorder="1" applyAlignment="1" applyProtection="1">
      <alignment horizontal="center"/>
      <protection locked="0"/>
    </xf>
    <xf numFmtId="0" fontId="9" fillId="2" borderId="4" xfId="0" applyFont="1" applyFill="1" applyBorder="1" applyAlignment="1">
      <alignment horizontal="left"/>
    </xf>
    <xf numFmtId="0" fontId="9" fillId="4" borderId="0" xfId="0" applyFont="1" applyFill="1" applyBorder="1" applyAlignment="1" applyProtection="1">
      <alignment horizontal="center"/>
      <protection locked="0"/>
    </xf>
    <xf numFmtId="0" fontId="9" fillId="2" borderId="5" xfId="0" applyFont="1" applyFill="1" applyBorder="1" applyAlignment="1">
      <alignment horizontal="left"/>
    </xf>
    <xf numFmtId="0" fontId="9" fillId="0" borderId="10" xfId="0" applyFont="1" applyBorder="1" applyAlignment="1">
      <alignment horizontal="right"/>
    </xf>
    <xf numFmtId="0" fontId="9" fillId="4" borderId="0" xfId="0" applyFont="1" applyFill="1" applyBorder="1" applyAlignment="1">
      <alignment horizontal="right"/>
    </xf>
    <xf numFmtId="0" fontId="9" fillId="4" borderId="6" xfId="0" applyFont="1" applyFill="1" applyBorder="1" applyAlignment="1">
      <alignment horizontal="right"/>
    </xf>
    <xf numFmtId="0" fontId="9" fillId="0" borderId="1" xfId="0" applyFont="1" applyBorder="1" applyAlignment="1">
      <alignment horizontal="right"/>
    </xf>
    <xf numFmtId="0" fontId="9" fillId="0" borderId="0" xfId="0" applyFont="1" applyAlignment="1">
      <alignment horizontal="right"/>
    </xf>
    <xf numFmtId="0" fontId="9" fillId="2" borderId="0" xfId="0" applyFont="1" applyFill="1" applyBorder="1" applyAlignment="1">
      <alignment horizontal="left"/>
    </xf>
    <xf numFmtId="0" fontId="9" fillId="0" borderId="0" xfId="0" applyFont="1" applyBorder="1" applyAlignment="1" applyProtection="1">
      <alignment horizontal="center"/>
      <protection locked="0"/>
    </xf>
    <xf numFmtId="0" fontId="15" fillId="7" borderId="0" xfId="0" applyFont="1" applyFill="1" applyBorder="1" applyAlignment="1">
      <alignment horizontal="left"/>
    </xf>
    <xf numFmtId="0" fontId="13" fillId="7" borderId="0" xfId="0" applyFont="1" applyFill="1"/>
    <xf numFmtId="0" fontId="13" fillId="7" borderId="0" xfId="0" applyFont="1" applyFill="1" applyAlignment="1">
      <alignment vertical="center"/>
    </xf>
    <xf numFmtId="164" fontId="13" fillId="7" borderId="0" xfId="0" applyNumberFormat="1" applyFont="1" applyFill="1"/>
    <xf numFmtId="0" fontId="9" fillId="7" borderId="0" xfId="0" applyFont="1" applyFill="1" applyBorder="1"/>
    <xf numFmtId="0" fontId="9" fillId="0" borderId="1" xfId="0" applyFont="1" applyBorder="1" applyAlignment="1">
      <alignment horizontal="right" vertical="center"/>
    </xf>
    <xf numFmtId="0" fontId="9" fillId="7" borderId="0" xfId="0" applyFont="1" applyFill="1" applyBorder="1" applyAlignment="1">
      <alignment horizontal="right" vertical="center"/>
    </xf>
    <xf numFmtId="0" fontId="9" fillId="4" borderId="0" xfId="0" applyFont="1" applyFill="1" applyBorder="1" applyAlignment="1">
      <alignment horizontal="right" vertical="center"/>
    </xf>
    <xf numFmtId="0" fontId="9" fillId="0" borderId="0" xfId="0" applyFont="1" applyBorder="1" applyAlignment="1">
      <alignment horizontal="right" vertical="center"/>
    </xf>
    <xf numFmtId="0" fontId="0" fillId="0" borderId="0" xfId="0" applyAlignment="1">
      <alignment horizontal="left"/>
    </xf>
    <xf numFmtId="0" fontId="11" fillId="10" borderId="0" xfId="0" applyFont="1" applyFill="1" applyAlignment="1">
      <alignment horizontal="center" vertical="center"/>
    </xf>
    <xf numFmtId="0" fontId="16" fillId="10" borderId="3" xfId="0" applyFont="1" applyFill="1" applyBorder="1" applyAlignment="1">
      <alignment horizontal="center" vertical="center"/>
    </xf>
    <xf numFmtId="0" fontId="9" fillId="10" borderId="3" xfId="0" applyFont="1" applyFill="1" applyBorder="1"/>
    <xf numFmtId="0" fontId="14" fillId="7" borderId="0" xfId="0" applyFont="1" applyFill="1" applyBorder="1"/>
    <xf numFmtId="0" fontId="12" fillId="7" borderId="3" xfId="0" applyFont="1" applyFill="1" applyBorder="1" applyAlignment="1">
      <alignment horizontal="left" vertical="center"/>
    </xf>
    <xf numFmtId="0" fontId="10" fillId="4" borderId="16" xfId="0" applyFont="1" applyFill="1" applyBorder="1" applyAlignment="1" applyProtection="1">
      <alignment horizontal="center"/>
      <protection locked="0"/>
    </xf>
    <xf numFmtId="0" fontId="10" fillId="4" borderId="17" xfId="0" applyFont="1" applyFill="1" applyBorder="1" applyAlignment="1" applyProtection="1">
      <alignment horizontal="center"/>
      <protection locked="0"/>
    </xf>
    <xf numFmtId="0" fontId="9" fillId="0" borderId="3" xfId="0" applyFont="1" applyBorder="1" applyAlignment="1">
      <alignment horizontal="right"/>
    </xf>
    <xf numFmtId="0" fontId="10" fillId="7" borderId="0" xfId="0" applyFont="1" applyFill="1" applyBorder="1" applyAlignment="1">
      <alignment horizontal="center"/>
    </xf>
    <xf numFmtId="0" fontId="14" fillId="10" borderId="0" xfId="0" applyFont="1" applyFill="1" applyBorder="1" applyAlignment="1">
      <alignment horizontal="left" vertical="center"/>
    </xf>
    <xf numFmtId="0" fontId="16" fillId="12" borderId="0" xfId="0" applyFont="1" applyFill="1"/>
    <xf numFmtId="164" fontId="16" fillId="12" borderId="0" xfId="0" applyNumberFormat="1" applyFont="1" applyFill="1"/>
    <xf numFmtId="0" fontId="14" fillId="10" borderId="0" xfId="0" applyFont="1" applyFill="1" applyBorder="1"/>
    <xf numFmtId="0" fontId="12" fillId="7" borderId="3" xfId="0" applyFont="1" applyFill="1" applyBorder="1" applyAlignment="1">
      <alignment horizontal="left" vertical="center" wrapText="1"/>
    </xf>
    <xf numFmtId="0" fontId="9" fillId="0" borderId="0" xfId="0" applyFont="1" applyAlignment="1">
      <alignment wrapText="1"/>
    </xf>
    <xf numFmtId="0" fontId="19" fillId="0" borderId="0" xfId="0" applyFont="1" applyAlignment="1">
      <alignment horizontal="left"/>
    </xf>
    <xf numFmtId="0" fontId="17" fillId="4" borderId="3" xfId="0" applyFont="1" applyFill="1" applyBorder="1" applyAlignment="1">
      <alignment horizontal="right" vertical="center"/>
    </xf>
    <xf numFmtId="0" fontId="17" fillId="0" borderId="3" xfId="0" applyFont="1" applyBorder="1" applyAlignment="1">
      <alignment horizontal="right" vertical="center"/>
    </xf>
    <xf numFmtId="0" fontId="17" fillId="4" borderId="7" xfId="0" applyFont="1" applyFill="1" applyBorder="1" applyAlignment="1">
      <alignment horizontal="right" vertical="center"/>
    </xf>
    <xf numFmtId="0" fontId="17" fillId="7" borderId="3" xfId="0" applyFont="1" applyFill="1" applyBorder="1" applyAlignment="1">
      <alignment horizontal="right" vertical="center"/>
    </xf>
    <xf numFmtId="0" fontId="17" fillId="0" borderId="0" xfId="0" applyFont="1" applyBorder="1" applyAlignment="1">
      <alignment horizontal="right" vertical="center"/>
    </xf>
    <xf numFmtId="0" fontId="17" fillId="7" borderId="3" xfId="0" applyFont="1" applyFill="1" applyBorder="1" applyAlignment="1">
      <alignment horizontal="center" vertical="center" wrapText="1"/>
    </xf>
    <xf numFmtId="0" fontId="19" fillId="0" borderId="3" xfId="0" applyFont="1" applyBorder="1" applyAlignment="1">
      <alignment horizontal="center" wrapText="1"/>
    </xf>
    <xf numFmtId="0" fontId="0" fillId="0" borderId="0" xfId="0" applyAlignment="1">
      <alignment horizontal="center" wrapText="1"/>
    </xf>
    <xf numFmtId="0" fontId="19" fillId="0" borderId="3" xfId="0" applyFont="1" applyBorder="1" applyAlignment="1">
      <alignment horizontal="center"/>
    </xf>
    <xf numFmtId="0" fontId="18" fillId="8" borderId="3" xfId="0" applyFont="1" applyFill="1" applyBorder="1"/>
    <xf numFmtId="0" fontId="16" fillId="8" borderId="0" xfId="0" applyFont="1" applyFill="1" applyAlignment="1">
      <alignment horizontal="left" vertical="center"/>
    </xf>
    <xf numFmtId="0" fontId="16" fillId="8" borderId="0" xfId="0" applyFont="1" applyFill="1" applyAlignment="1">
      <alignment vertical="center"/>
    </xf>
    <xf numFmtId="0" fontId="9" fillId="4" borderId="3" xfId="0" applyFont="1" applyFill="1" applyBorder="1" applyAlignment="1">
      <alignment horizontal="right"/>
    </xf>
    <xf numFmtId="0" fontId="9" fillId="2" borderId="3" xfId="0" applyFont="1" applyFill="1" applyBorder="1" applyAlignment="1">
      <alignment horizontal="left"/>
    </xf>
    <xf numFmtId="0" fontId="9" fillId="2" borderId="3" xfId="0" applyFont="1" applyFill="1" applyBorder="1" applyAlignment="1">
      <alignment horizontal="right"/>
    </xf>
    <xf numFmtId="0" fontId="0" fillId="7" borderId="0" xfId="0" applyFill="1" applyAlignment="1" applyProtection="1">
      <alignment horizontal="right"/>
    </xf>
    <xf numFmtId="0" fontId="0" fillId="7" borderId="0" xfId="0" applyFill="1" applyAlignment="1" applyProtection="1">
      <alignment horizontal="center"/>
    </xf>
    <xf numFmtId="0" fontId="0" fillId="0" borderId="0" xfId="0" applyProtection="1"/>
    <xf numFmtId="0" fontId="14" fillId="7" borderId="0" xfId="0" applyFont="1" applyFill="1" applyAlignment="1" applyProtection="1">
      <alignment horizontal="left"/>
    </xf>
    <xf numFmtId="0" fontId="0" fillId="7" borderId="0" xfId="0" applyFill="1" applyProtection="1"/>
    <xf numFmtId="0" fontId="2" fillId="8" borderId="0" xfId="0" applyFont="1" applyFill="1" applyAlignment="1" applyProtection="1">
      <alignment horizontal="center"/>
    </xf>
    <xf numFmtId="0" fontId="16" fillId="8" borderId="0" xfId="0" applyFont="1" applyFill="1" applyProtection="1"/>
    <xf numFmtId="0" fontId="5" fillId="0" borderId="3" xfId="0" applyFont="1" applyBorder="1" applyAlignment="1" applyProtection="1">
      <alignment horizontal="center"/>
    </xf>
    <xf numFmtId="0" fontId="9" fillId="8" borderId="4" xfId="0" applyFont="1" applyFill="1" applyBorder="1" applyAlignment="1" applyProtection="1">
      <alignment horizontal="right" vertical="center"/>
    </xf>
    <xf numFmtId="0" fontId="0" fillId="11" borderId="8" xfId="0" applyFill="1" applyBorder="1" applyAlignment="1" applyProtection="1">
      <alignment horizontal="center"/>
    </xf>
    <xf numFmtId="0" fontId="0" fillId="11" borderId="3" xfId="0" applyFill="1" applyBorder="1" applyAlignment="1" applyProtection="1">
      <alignment horizontal="center"/>
    </xf>
    <xf numFmtId="0" fontId="0" fillId="0" borderId="0" xfId="0" applyAlignment="1" applyProtection="1">
      <alignment horizontal="center"/>
    </xf>
    <xf numFmtId="0" fontId="0" fillId="9" borderId="3" xfId="0" applyFill="1" applyBorder="1" applyAlignment="1" applyProtection="1">
      <alignment horizontal="center"/>
      <protection locked="0"/>
    </xf>
    <xf numFmtId="0" fontId="9" fillId="9" borderId="3" xfId="0" applyFont="1" applyFill="1" applyBorder="1" applyProtection="1">
      <protection locked="0"/>
    </xf>
    <xf numFmtId="0" fontId="9" fillId="9" borderId="3" xfId="0" applyFont="1" applyFill="1" applyBorder="1" applyAlignment="1" applyProtection="1">
      <alignment horizontal="right" vertical="center"/>
      <protection locked="0"/>
    </xf>
    <xf numFmtId="0" fontId="0" fillId="9" borderId="3" xfId="0" applyFill="1" applyBorder="1" applyProtection="1">
      <protection locked="0"/>
    </xf>
    <xf numFmtId="0" fontId="13" fillId="7" borderId="0" xfId="0" applyFont="1" applyFill="1" applyProtection="1"/>
    <xf numFmtId="0" fontId="16" fillId="12" borderId="0" xfId="0" applyFont="1" applyFill="1" applyProtection="1"/>
    <xf numFmtId="44" fontId="16" fillId="12" borderId="0" xfId="0" applyNumberFormat="1" applyFont="1" applyFill="1" applyProtection="1"/>
    <xf numFmtId="0" fontId="13" fillId="7" borderId="0" xfId="0" applyFont="1" applyFill="1" applyAlignment="1" applyProtection="1">
      <alignment vertical="center"/>
    </xf>
    <xf numFmtId="0" fontId="16" fillId="8" borderId="0" xfId="0" applyFont="1" applyFill="1" applyAlignment="1" applyProtection="1">
      <alignment horizontal="left"/>
    </xf>
    <xf numFmtId="0" fontId="16" fillId="10" borderId="3" xfId="0" applyFont="1" applyFill="1" applyBorder="1" applyAlignment="1" applyProtection="1">
      <alignment horizontal="center" vertical="center"/>
    </xf>
    <xf numFmtId="164" fontId="13" fillId="7" borderId="0" xfId="0" applyNumberFormat="1" applyFont="1" applyFill="1" applyProtection="1"/>
    <xf numFmtId="0" fontId="17" fillId="9" borderId="3" xfId="0" applyFont="1" applyFill="1" applyBorder="1" applyAlignment="1" applyProtection="1">
      <alignment wrapText="1"/>
      <protection locked="0"/>
    </xf>
    <xf numFmtId="0" fontId="13" fillId="9" borderId="3" xfId="0" applyFont="1" applyFill="1" applyBorder="1" applyProtection="1">
      <protection locked="0"/>
    </xf>
    <xf numFmtId="164" fontId="13" fillId="9" borderId="3" xfId="0" applyNumberFormat="1" applyFont="1" applyFill="1" applyBorder="1" applyProtection="1">
      <protection locked="0"/>
    </xf>
    <xf numFmtId="0" fontId="17" fillId="9" borderId="3" xfId="0" applyFont="1" applyFill="1" applyBorder="1" applyProtection="1">
      <protection locked="0"/>
    </xf>
    <xf numFmtId="0" fontId="9" fillId="9" borderId="3" xfId="0" applyFont="1" applyFill="1" applyBorder="1" applyAlignment="1" applyProtection="1">
      <protection locked="0"/>
    </xf>
    <xf numFmtId="0" fontId="9" fillId="9" borderId="3" xfId="0" applyFont="1" applyFill="1" applyBorder="1" applyAlignment="1" applyProtection="1">
      <alignment horizontal="center" vertical="center"/>
      <protection locked="0"/>
    </xf>
    <xf numFmtId="0" fontId="9" fillId="9" borderId="3" xfId="0" applyFont="1" applyFill="1" applyBorder="1" applyAlignment="1" applyProtection="1">
      <alignment horizontal="center" vertical="center" wrapText="1"/>
      <protection locked="0"/>
    </xf>
    <xf numFmtId="44" fontId="13" fillId="7" borderId="0" xfId="0" applyNumberFormat="1" applyFont="1" applyFill="1" applyProtection="1"/>
    <xf numFmtId="0" fontId="14" fillId="10" borderId="0" xfId="0" applyFont="1" applyFill="1" applyAlignment="1" applyProtection="1">
      <alignment horizontal="left"/>
    </xf>
    <xf numFmtId="0" fontId="14" fillId="10" borderId="0" xfId="0" applyFont="1" applyFill="1"/>
    <xf numFmtId="0" fontId="21" fillId="7" borderId="0" xfId="0" applyFont="1" applyFill="1"/>
    <xf numFmtId="0" fontId="20" fillId="7" borderId="0" xfId="0" applyFont="1" applyFill="1"/>
    <xf numFmtId="0" fontId="0" fillId="7" borderId="0" xfId="0" applyFill="1" applyAlignment="1">
      <alignment horizontal="left"/>
    </xf>
    <xf numFmtId="0" fontId="5" fillId="7" borderId="0" xfId="0" applyFont="1" applyFill="1" applyAlignment="1">
      <alignment horizontal="left"/>
    </xf>
    <xf numFmtId="0" fontId="22" fillId="7" borderId="0" xfId="0" applyFont="1" applyFill="1" applyAlignment="1">
      <alignment vertical="center"/>
    </xf>
    <xf numFmtId="0" fontId="22" fillId="0" borderId="0" xfId="0" applyFont="1"/>
    <xf numFmtId="0" fontId="21" fillId="8" borderId="0" xfId="0" applyFont="1" applyFill="1" applyAlignment="1">
      <alignment vertical="center"/>
    </xf>
    <xf numFmtId="0" fontId="22" fillId="7" borderId="0" xfId="0" applyFont="1" applyFill="1"/>
    <xf numFmtId="0" fontId="20" fillId="7" borderId="0" xfId="0" applyFont="1" applyFill="1" applyAlignment="1">
      <alignment vertical="center"/>
    </xf>
    <xf numFmtId="0" fontId="23" fillId="7" borderId="0" xfId="0" applyFont="1" applyFill="1" applyAlignment="1">
      <alignment vertical="center"/>
    </xf>
    <xf numFmtId="0" fontId="21" fillId="8" borderId="0" xfId="0" applyFont="1" applyFill="1"/>
    <xf numFmtId="0" fontId="22" fillId="7" borderId="0" xfId="0" applyFont="1" applyFill="1" applyAlignment="1">
      <alignment horizontal="left" vertical="center" indent="4"/>
    </xf>
    <xf numFmtId="0" fontId="24" fillId="7" borderId="0" xfId="0" applyFont="1" applyFill="1" applyAlignment="1">
      <alignment vertical="center"/>
    </xf>
    <xf numFmtId="0" fontId="25" fillId="7" borderId="0" xfId="1" applyFont="1" applyFill="1" applyAlignment="1" applyProtection="1">
      <alignment vertical="center"/>
    </xf>
    <xf numFmtId="0" fontId="26" fillId="0" borderId="0" xfId="0" applyFont="1" applyAlignment="1">
      <alignment horizontal="right"/>
    </xf>
    <xf numFmtId="0" fontId="12" fillId="13" borderId="0" xfId="0" applyFont="1" applyFill="1" applyBorder="1" applyAlignment="1" applyProtection="1">
      <alignment horizontal="right" vertical="center"/>
    </xf>
    <xf numFmtId="0" fontId="12" fillId="10" borderId="0" xfId="0" applyFont="1" applyFill="1" applyAlignment="1">
      <alignment horizontal="left"/>
    </xf>
    <xf numFmtId="0" fontId="12" fillId="7" borderId="0" xfId="0" applyFont="1" applyFill="1" applyAlignment="1">
      <alignment horizontal="left"/>
    </xf>
    <xf numFmtId="0" fontId="13" fillId="10" borderId="0" xfId="0" applyFont="1" applyFill="1"/>
    <xf numFmtId="0" fontId="13" fillId="10" borderId="0" xfId="0" applyFont="1" applyFill="1" applyProtection="1"/>
    <xf numFmtId="0" fontId="9" fillId="14" borderId="0" xfId="0" applyFont="1" applyFill="1"/>
    <xf numFmtId="0" fontId="9" fillId="7" borderId="5" xfId="0" applyFont="1" applyFill="1" applyBorder="1" applyAlignment="1" applyProtection="1">
      <alignment horizontal="right"/>
    </xf>
    <xf numFmtId="0" fontId="9" fillId="4" borderId="18" xfId="0" applyFont="1" applyFill="1" applyBorder="1" applyAlignment="1">
      <alignment horizontal="right"/>
    </xf>
    <xf numFmtId="0" fontId="9" fillId="7" borderId="5" xfId="0" applyFont="1" applyFill="1" applyBorder="1" applyAlignment="1" applyProtection="1">
      <alignment horizontal="left"/>
    </xf>
    <xf numFmtId="0" fontId="9" fillId="0" borderId="19" xfId="0" applyFont="1" applyBorder="1" applyAlignment="1">
      <alignment horizontal="right"/>
    </xf>
    <xf numFmtId="0" fontId="9" fillId="0" borderId="0" xfId="0" applyFont="1" applyBorder="1"/>
    <xf numFmtId="0" fontId="9" fillId="14" borderId="0" xfId="0" applyFont="1" applyFill="1" applyBorder="1" applyAlignment="1">
      <alignment horizontal="right"/>
    </xf>
    <xf numFmtId="0" fontId="12" fillId="10" borderId="0" xfId="0" applyFont="1" applyFill="1" applyBorder="1" applyAlignment="1">
      <alignment horizontal="left"/>
    </xf>
    <xf numFmtId="0" fontId="12" fillId="7" borderId="0" xfId="0" applyFont="1" applyFill="1" applyBorder="1" applyAlignment="1">
      <alignment horizontal="left"/>
    </xf>
    <xf numFmtId="0" fontId="12" fillId="7" borderId="0" xfId="0" applyFont="1" applyFill="1" applyBorder="1" applyAlignment="1">
      <alignment horizontal="right" vertical="center"/>
    </xf>
    <xf numFmtId="0" fontId="12" fillId="4" borderId="0" xfId="0" applyFont="1" applyFill="1" applyBorder="1" applyAlignment="1">
      <alignment horizontal="right" vertical="center"/>
    </xf>
    <xf numFmtId="0" fontId="9" fillId="4" borderId="1" xfId="0" applyFont="1" applyFill="1" applyBorder="1" applyAlignment="1">
      <alignment horizontal="right" vertical="center"/>
    </xf>
    <xf numFmtId="0" fontId="0" fillId="14" borderId="0" xfId="0" applyFill="1" applyProtection="1"/>
    <xf numFmtId="0" fontId="5" fillId="14" borderId="0" xfId="0" applyFont="1" applyFill="1" applyProtection="1"/>
    <xf numFmtId="0" fontId="0" fillId="14" borderId="0" xfId="0" applyFill="1" applyAlignment="1" applyProtection="1">
      <alignment horizontal="center"/>
    </xf>
    <xf numFmtId="0" fontId="9" fillId="14" borderId="0" xfId="0" applyFont="1" applyFill="1" applyProtection="1"/>
    <xf numFmtId="0" fontId="9" fillId="14" borderId="0" xfId="0" applyFont="1" applyFill="1" applyBorder="1" applyAlignment="1" applyProtection="1">
      <alignment horizontal="right" vertical="center"/>
    </xf>
    <xf numFmtId="0" fontId="13" fillId="14" borderId="0" xfId="0" applyFont="1" applyFill="1" applyProtection="1"/>
    <xf numFmtId="0" fontId="13" fillId="14" borderId="0" xfId="0" applyFont="1" applyFill="1" applyAlignment="1" applyProtection="1">
      <alignment vertical="center"/>
    </xf>
    <xf numFmtId="0" fontId="17" fillId="14" borderId="0" xfId="0" applyFont="1" applyFill="1" applyProtection="1"/>
    <xf numFmtId="164" fontId="13" fillId="14" borderId="0" xfId="0" applyNumberFormat="1" applyFont="1" applyFill="1" applyProtection="1"/>
    <xf numFmtId="0" fontId="13" fillId="14" borderId="0" xfId="0" applyFont="1" applyFill="1"/>
    <xf numFmtId="0" fontId="13" fillId="14" borderId="0" xfId="0" applyFont="1" applyFill="1" applyAlignment="1">
      <alignment vertical="center"/>
    </xf>
    <xf numFmtId="164" fontId="13" fillId="14" borderId="0" xfId="0" applyNumberFormat="1" applyFont="1" applyFill="1"/>
    <xf numFmtId="0" fontId="9" fillId="14" borderId="0" xfId="0" applyFont="1" applyFill="1" applyAlignment="1"/>
    <xf numFmtId="0" fontId="9" fillId="14" borderId="0" xfId="0" applyFont="1" applyFill="1" applyAlignment="1">
      <alignment wrapText="1"/>
    </xf>
    <xf numFmtId="0" fontId="0" fillId="14" borderId="0" xfId="0" applyFill="1"/>
    <xf numFmtId="0" fontId="0" fillId="14" borderId="0" xfId="0" applyFill="1" applyAlignment="1">
      <alignment horizontal="center" wrapText="1"/>
    </xf>
    <xf numFmtId="0" fontId="9" fillId="14" borderId="0" xfId="0" applyFont="1" applyFill="1" applyBorder="1" applyAlignment="1">
      <alignment horizontal="right" vertical="center"/>
    </xf>
    <xf numFmtId="0" fontId="0" fillId="14" borderId="0" xfId="0" applyFill="1" applyAlignment="1">
      <alignment horizontal="left"/>
    </xf>
    <xf numFmtId="0" fontId="18" fillId="8" borderId="9" xfId="0" applyFont="1" applyFill="1" applyBorder="1"/>
    <xf numFmtId="0" fontId="19" fillId="0" borderId="3" xfId="0" applyFont="1" applyBorder="1" applyAlignment="1">
      <alignment horizontal="left"/>
    </xf>
    <xf numFmtId="44" fontId="19" fillId="0" borderId="3" xfId="0" applyNumberFormat="1" applyFont="1" applyBorder="1" applyAlignment="1">
      <alignment horizontal="left"/>
    </xf>
    <xf numFmtId="0" fontId="0" fillId="7" borderId="0" xfId="0" applyFill="1"/>
    <xf numFmtId="0" fontId="19" fillId="7" borderId="0" xfId="0" applyFont="1" applyFill="1" applyAlignment="1">
      <alignment horizontal="left"/>
    </xf>
    <xf numFmtId="0" fontId="19" fillId="7" borderId="0" xfId="0" applyFont="1" applyFill="1"/>
    <xf numFmtId="0" fontId="14" fillId="10" borderId="0" xfId="0" applyFont="1" applyFill="1" applyAlignment="1" applyProtection="1">
      <alignment horizontal="left"/>
    </xf>
    <xf numFmtId="0" fontId="16" fillId="8" borderId="0" xfId="0" applyFont="1" applyFill="1" applyAlignment="1" applyProtection="1">
      <alignment horizontal="left" vertical="top" wrapText="1"/>
    </xf>
    <xf numFmtId="0" fontId="16" fillId="8" borderId="0" xfId="0" applyFont="1" applyFill="1" applyAlignment="1" applyProtection="1">
      <alignment horizontal="left"/>
    </xf>
    <xf numFmtId="0" fontId="16" fillId="8" borderId="0" xfId="0" applyFont="1" applyFill="1" applyAlignment="1">
      <alignment horizontal="left" vertical="center"/>
    </xf>
    <xf numFmtId="0" fontId="14" fillId="10" borderId="0" xfId="0" applyFont="1" applyFill="1" applyAlignment="1">
      <alignment horizontal="left"/>
    </xf>
    <xf numFmtId="0" fontId="9" fillId="3" borderId="3" xfId="0" applyFont="1" applyFill="1" applyBorder="1" applyAlignment="1" applyProtection="1">
      <alignment horizontal="left"/>
      <protection locked="0"/>
    </xf>
    <xf numFmtId="0" fontId="4" fillId="3" borderId="3" xfId="1" applyFont="1" applyFill="1" applyBorder="1" applyAlignment="1" applyProtection="1">
      <alignment horizontal="left"/>
      <protection locked="0"/>
    </xf>
    <xf numFmtId="0" fontId="9" fillId="3" borderId="3" xfId="0" applyFont="1" applyFill="1" applyBorder="1" applyAlignment="1">
      <alignment horizontal="right"/>
    </xf>
    <xf numFmtId="0" fontId="9" fillId="3" borderId="2" xfId="0" applyFont="1" applyFill="1" applyBorder="1" applyAlignment="1">
      <alignment horizontal="right"/>
    </xf>
    <xf numFmtId="0" fontId="9" fillId="3" borderId="3" xfId="0" applyFont="1" applyFill="1" applyBorder="1" applyAlignment="1" applyProtection="1">
      <alignment horizontal="right"/>
    </xf>
    <xf numFmtId="0" fontId="9" fillId="3" borderId="8" xfId="0" applyFont="1" applyFill="1" applyBorder="1" applyAlignment="1">
      <alignment horizontal="right"/>
    </xf>
    <xf numFmtId="0" fontId="9" fillId="0" borderId="5" xfId="0" applyFont="1" applyBorder="1" applyAlignment="1">
      <alignment horizontal="right"/>
    </xf>
    <xf numFmtId="0" fontId="9" fillId="7" borderId="5" xfId="0" applyFont="1" applyFill="1" applyBorder="1"/>
    <xf numFmtId="0" fontId="12" fillId="4" borderId="5" xfId="0" applyFont="1" applyFill="1" applyBorder="1" applyAlignment="1">
      <alignment horizontal="right"/>
    </xf>
    <xf numFmtId="0" fontId="9" fillId="4" borderId="5" xfId="0" applyFont="1" applyFill="1" applyBorder="1" applyAlignment="1">
      <alignment horizontal="right"/>
    </xf>
    <xf numFmtId="0" fontId="10" fillId="7" borderId="4" xfId="0" applyFont="1" applyFill="1" applyBorder="1"/>
  </cellXfs>
  <cellStyles count="2">
    <cellStyle name="Hyperlink" xfId="1" builtinId="8"/>
    <cellStyle name="Standaard"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C$29" lockText="1" noThreeD="1"/>
</file>

<file path=xl/ctrlProps/ctrlProp2.xml><?xml version="1.0" encoding="utf-8"?>
<formControlPr xmlns="http://schemas.microsoft.com/office/spreadsheetml/2009/9/main" objectType="CheckBox" fmlaLink="$C$28" lockText="1" noThreeD="1"/>
</file>

<file path=xl/ctrlProps/ctrlProp3.xml><?xml version="1.0" encoding="utf-8"?>
<formControlPr xmlns="http://schemas.microsoft.com/office/spreadsheetml/2009/9/main" objectType="CheckBox" fmlaLink="$C$9" lockText="1" noThreeD="1"/>
</file>

<file path=xl/ctrlProps/ctrlProp4.xml><?xml version="1.0" encoding="utf-8"?>
<formControlPr xmlns="http://schemas.microsoft.com/office/spreadsheetml/2009/9/main" objectType="CheckBox" fmlaLink="$C$10" lockText="1" noThreeD="1"/>
</file>

<file path=xl/ctrlProps/ctrlProp5.xml><?xml version="1.0" encoding="utf-8"?>
<formControlPr xmlns="http://schemas.microsoft.com/office/spreadsheetml/2009/9/main" objectType="CheckBox" fmlaLink="$C$23" lockText="1" noThreeD="1"/>
</file>

<file path=xl/ctrlProps/ctrlProp6.xml><?xml version="1.0" encoding="utf-8"?>
<formControlPr xmlns="http://schemas.microsoft.com/office/spreadsheetml/2009/9/main" objectType="CheckBox" fmlaLink="$C$24" lockText="1" noThreeD="1"/>
</file>

<file path=xl/ctrlProps/ctrlProp7.xml><?xml version="1.0" encoding="utf-8"?>
<formControlPr xmlns="http://schemas.microsoft.com/office/spreadsheetml/2009/9/main" objectType="CheckBox" fmlaLink="$C$18" lockText="1" noThreeD="1"/>
</file>

<file path=xl/ctrlProps/ctrlProp8.xml><?xml version="1.0" encoding="utf-8"?>
<formControlPr xmlns="http://schemas.microsoft.com/office/spreadsheetml/2009/9/main" objectType="CheckBox" fmlaLink="$C$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28</xdr:row>
          <xdr:rowOff>7620</xdr:rowOff>
        </xdr:from>
        <xdr:to>
          <xdr:col>1</xdr:col>
          <xdr:colOff>403860</xdr:colOff>
          <xdr:row>28</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30480</xdr:rowOff>
        </xdr:from>
        <xdr:to>
          <xdr:col>1</xdr:col>
          <xdr:colOff>403860</xdr:colOff>
          <xdr:row>27</xdr:row>
          <xdr:rowOff>259080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30480</xdr:rowOff>
        </xdr:from>
        <xdr:to>
          <xdr:col>1</xdr:col>
          <xdr:colOff>403860</xdr:colOff>
          <xdr:row>8</xdr:row>
          <xdr:rowOff>274320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38100</xdr:rowOff>
        </xdr:from>
        <xdr:to>
          <xdr:col>1</xdr:col>
          <xdr:colOff>403860</xdr:colOff>
          <xdr:row>9</xdr:row>
          <xdr:rowOff>304800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38100</xdr:rowOff>
        </xdr:from>
        <xdr:to>
          <xdr:col>1</xdr:col>
          <xdr:colOff>403860</xdr:colOff>
          <xdr:row>22</xdr:row>
          <xdr:rowOff>274320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60960</xdr:rowOff>
        </xdr:from>
        <xdr:to>
          <xdr:col>1</xdr:col>
          <xdr:colOff>403860</xdr:colOff>
          <xdr:row>23</xdr:row>
          <xdr:rowOff>289560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60960</xdr:rowOff>
        </xdr:from>
        <xdr:to>
          <xdr:col>1</xdr:col>
          <xdr:colOff>403860</xdr:colOff>
          <xdr:row>17</xdr:row>
          <xdr:rowOff>289560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60960</xdr:rowOff>
        </xdr:from>
        <xdr:to>
          <xdr:col>1</xdr:col>
          <xdr:colOff>403860</xdr:colOff>
          <xdr:row>18</xdr:row>
          <xdr:rowOff>289560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portdienst@mechelen.be"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B423E-EC1D-40D4-89D9-051832E81AAD}">
  <dimension ref="A1:AI69"/>
  <sheetViews>
    <sheetView zoomScaleNormal="100" zoomScaleSheetLayoutView="100" workbookViewId="0">
      <selection activeCell="A16" sqref="A16"/>
    </sheetView>
  </sheetViews>
  <sheetFormatPr defaultColWidth="8.88671875" defaultRowHeight="14.4" x14ac:dyDescent="0.3"/>
  <cols>
    <col min="1" max="1" width="134" style="27" bestFit="1" customWidth="1"/>
    <col min="2" max="35" width="8.88671875" style="138"/>
    <col min="36" max="16384" width="8.88671875" style="27"/>
  </cols>
  <sheetData>
    <row r="1" spans="1:1" ht="25.8" x14ac:dyDescent="0.3">
      <c r="A1" s="54" t="s">
        <v>64</v>
      </c>
    </row>
    <row r="2" spans="1:1" ht="12" customHeight="1" x14ac:dyDescent="0.3">
      <c r="A2" s="28"/>
    </row>
    <row r="3" spans="1:1" ht="15.6" x14ac:dyDescent="0.3">
      <c r="A3" s="122" t="s">
        <v>132</v>
      </c>
    </row>
    <row r="4" spans="1:1" ht="15.6" x14ac:dyDescent="0.3">
      <c r="A4" s="123" t="s">
        <v>127</v>
      </c>
    </row>
    <row r="5" spans="1:1" ht="15.6" x14ac:dyDescent="0.3">
      <c r="A5" s="122" t="s">
        <v>75</v>
      </c>
    </row>
    <row r="6" spans="1:1" ht="15.6" x14ac:dyDescent="0.3">
      <c r="A6" s="122"/>
    </row>
    <row r="7" spans="1:1" ht="15.6" x14ac:dyDescent="0.3">
      <c r="A7" s="124" t="s">
        <v>60</v>
      </c>
    </row>
    <row r="8" spans="1:1" ht="15.6" x14ac:dyDescent="0.3">
      <c r="A8" s="122" t="s">
        <v>76</v>
      </c>
    </row>
    <row r="9" spans="1:1" ht="18" x14ac:dyDescent="0.3">
      <c r="A9" s="130" t="s">
        <v>130</v>
      </c>
    </row>
    <row r="10" spans="1:1" ht="15.6" x14ac:dyDescent="0.3">
      <c r="A10" s="122"/>
    </row>
    <row r="11" spans="1:1" ht="15.6" x14ac:dyDescent="0.3">
      <c r="A11" s="124" t="s">
        <v>61</v>
      </c>
    </row>
    <row r="12" spans="1:1" ht="15.6" x14ac:dyDescent="0.3">
      <c r="A12" s="125" t="s">
        <v>107</v>
      </c>
    </row>
    <row r="13" spans="1:1" ht="15.6" x14ac:dyDescent="0.3">
      <c r="A13" s="119" t="s">
        <v>108</v>
      </c>
    </row>
    <row r="14" spans="1:1" ht="15.6" x14ac:dyDescent="0.3">
      <c r="A14" s="126" t="s">
        <v>85</v>
      </c>
    </row>
    <row r="15" spans="1:1" ht="15.6" x14ac:dyDescent="0.3">
      <c r="A15" s="126" t="s">
        <v>109</v>
      </c>
    </row>
    <row r="16" spans="1:1" ht="15.6" x14ac:dyDescent="0.3">
      <c r="A16" s="126" t="s">
        <v>110</v>
      </c>
    </row>
    <row r="17" spans="1:1" ht="15.6" x14ac:dyDescent="0.3">
      <c r="A17" s="126" t="s">
        <v>111</v>
      </c>
    </row>
    <row r="18" spans="1:1" ht="15.6" x14ac:dyDescent="0.3">
      <c r="A18" s="126" t="s">
        <v>113</v>
      </c>
    </row>
    <row r="19" spans="1:1" ht="15.6" x14ac:dyDescent="0.3">
      <c r="A19" s="126" t="s">
        <v>112</v>
      </c>
    </row>
    <row r="20" spans="1:1" ht="15.6" x14ac:dyDescent="0.3">
      <c r="A20" s="122"/>
    </row>
    <row r="21" spans="1:1" ht="15.6" x14ac:dyDescent="0.3">
      <c r="A21" s="124" t="s">
        <v>62</v>
      </c>
    </row>
    <row r="22" spans="1:1" ht="15.6" x14ac:dyDescent="0.3">
      <c r="A22" s="122" t="s">
        <v>95</v>
      </c>
    </row>
    <row r="23" spans="1:1" ht="15.6" x14ac:dyDescent="0.3">
      <c r="A23" s="122"/>
    </row>
    <row r="24" spans="1:1" ht="15.6" x14ac:dyDescent="0.3">
      <c r="A24" s="124" t="s">
        <v>70</v>
      </c>
    </row>
    <row r="25" spans="1:1" ht="15.6" x14ac:dyDescent="0.3">
      <c r="A25" s="122" t="s">
        <v>133</v>
      </c>
    </row>
    <row r="26" spans="1:1" ht="15.6" x14ac:dyDescent="0.3">
      <c r="A26" s="122" t="s">
        <v>77</v>
      </c>
    </row>
    <row r="27" spans="1:1" ht="15.6" x14ac:dyDescent="0.3">
      <c r="A27" s="122"/>
    </row>
    <row r="28" spans="1:1" ht="15.6" x14ac:dyDescent="0.3">
      <c r="A28" s="124" t="s">
        <v>71</v>
      </c>
    </row>
    <row r="29" spans="1:1" ht="15.6" x14ac:dyDescent="0.3">
      <c r="A29" s="122" t="s">
        <v>78</v>
      </c>
    </row>
    <row r="30" spans="1:1" ht="15.6" x14ac:dyDescent="0.3">
      <c r="A30" s="125"/>
    </row>
    <row r="31" spans="1:1" ht="15.6" x14ac:dyDescent="0.3">
      <c r="A31" s="125" t="s">
        <v>79</v>
      </c>
    </row>
    <row r="32" spans="1:1" ht="15.6" x14ac:dyDescent="0.3">
      <c r="A32" s="125" t="s">
        <v>80</v>
      </c>
    </row>
    <row r="33" spans="1:1" ht="15.6" x14ac:dyDescent="0.3">
      <c r="A33" s="125" t="s">
        <v>81</v>
      </c>
    </row>
    <row r="34" spans="1:1" ht="15.6" x14ac:dyDescent="0.3">
      <c r="A34" s="125" t="s">
        <v>82</v>
      </c>
    </row>
    <row r="35" spans="1:1" ht="15.6" x14ac:dyDescent="0.3">
      <c r="A35" s="125"/>
    </row>
    <row r="36" spans="1:1" ht="15.6" x14ac:dyDescent="0.3">
      <c r="A36" s="125" t="s">
        <v>135</v>
      </c>
    </row>
    <row r="37" spans="1:1" ht="15.6" x14ac:dyDescent="0.3">
      <c r="A37" s="122" t="s">
        <v>66</v>
      </c>
    </row>
    <row r="38" spans="1:1" ht="15.6" x14ac:dyDescent="0.3">
      <c r="A38" s="122" t="s">
        <v>67</v>
      </c>
    </row>
    <row r="39" spans="1:1" ht="15.6" x14ac:dyDescent="0.3">
      <c r="A39" s="122" t="s">
        <v>126</v>
      </c>
    </row>
    <row r="40" spans="1:1" ht="15.6" x14ac:dyDescent="0.3">
      <c r="A40" s="122" t="s">
        <v>134</v>
      </c>
    </row>
    <row r="41" spans="1:1" ht="15.6" x14ac:dyDescent="0.3">
      <c r="A41" s="127" t="s">
        <v>68</v>
      </c>
    </row>
    <row r="42" spans="1:1" ht="15.6" x14ac:dyDescent="0.3">
      <c r="A42" s="127" t="s">
        <v>83</v>
      </c>
    </row>
    <row r="43" spans="1:1" ht="15.6" x14ac:dyDescent="0.3">
      <c r="A43" s="125" t="s">
        <v>84</v>
      </c>
    </row>
    <row r="44" spans="1:1" ht="15.6" x14ac:dyDescent="0.3">
      <c r="A44" s="125"/>
    </row>
    <row r="45" spans="1:1" ht="15.6" x14ac:dyDescent="0.3">
      <c r="A45" s="128" t="s">
        <v>72</v>
      </c>
    </row>
    <row r="46" spans="1:1" ht="15.6" x14ac:dyDescent="0.3">
      <c r="A46" s="122" t="s">
        <v>129</v>
      </c>
    </row>
    <row r="47" spans="1:1" ht="15.6" x14ac:dyDescent="0.3">
      <c r="A47" s="129" t="s">
        <v>96</v>
      </c>
    </row>
    <row r="48" spans="1:1" ht="15.6" x14ac:dyDescent="0.3">
      <c r="A48" s="129" t="s">
        <v>128</v>
      </c>
    </row>
    <row r="49" spans="1:1" ht="15.6" x14ac:dyDescent="0.3">
      <c r="A49" s="129" t="s">
        <v>97</v>
      </c>
    </row>
    <row r="50" spans="1:1" ht="15.6" x14ac:dyDescent="0.3">
      <c r="A50" s="125"/>
    </row>
    <row r="51" spans="1:1" ht="18" x14ac:dyDescent="0.3">
      <c r="A51" s="131" t="s">
        <v>63</v>
      </c>
    </row>
    <row r="52" spans="1:1" ht="15.6" x14ac:dyDescent="0.3">
      <c r="A52" s="122" t="s">
        <v>69</v>
      </c>
    </row>
    <row r="53" spans="1:1" s="138" customFormat="1" x14ac:dyDescent="0.3"/>
    <row r="54" spans="1:1" s="138" customFormat="1" x14ac:dyDescent="0.3"/>
    <row r="55" spans="1:1" s="138" customFormat="1" x14ac:dyDescent="0.3"/>
    <row r="56" spans="1:1" s="138" customFormat="1" x14ac:dyDescent="0.3"/>
    <row r="57" spans="1:1" s="138" customFormat="1" x14ac:dyDescent="0.3"/>
    <row r="58" spans="1:1" s="138" customFormat="1" x14ac:dyDescent="0.3"/>
    <row r="59" spans="1:1" s="138" customFormat="1" x14ac:dyDescent="0.3"/>
    <row r="60" spans="1:1" s="138" customFormat="1" x14ac:dyDescent="0.3"/>
    <row r="61" spans="1:1" s="138" customFormat="1" x14ac:dyDescent="0.3"/>
    <row r="62" spans="1:1" s="138" customFormat="1" x14ac:dyDescent="0.3"/>
    <row r="63" spans="1:1" s="138" customFormat="1" x14ac:dyDescent="0.3"/>
    <row r="64" spans="1:1" s="138" customFormat="1" x14ac:dyDescent="0.3"/>
    <row r="65" s="138" customFormat="1" x14ac:dyDescent="0.3"/>
    <row r="66" s="138" customFormat="1" x14ac:dyDescent="0.3"/>
    <row r="67" s="138" customFormat="1" x14ac:dyDescent="0.3"/>
    <row r="68" s="138" customFormat="1" x14ac:dyDescent="0.3"/>
    <row r="69" s="138" customFormat="1" x14ac:dyDescent="0.3"/>
  </sheetData>
  <sheetProtection algorithmName="SHA-512" hashValue="BZEByoGDDalT4YCEoITX53DmrTwL6J74ivEL3vgVoolvvsOvYdyNVl6gKySZtkB1EsIPKGL+2O5pxWQiDKwjnw==" saltValue="MQiaDZaQTiNyOF1NC69GiQ==" spinCount="100000" sheet="1" objects="1" scenarios="1"/>
  <hyperlinks>
    <hyperlink ref="A51" r:id="rId1" display="mailto:sportdienst@mechelen.be" xr:uid="{3A3C0E32-9748-4CB8-8FC6-802AAF429212}"/>
  </hyperlinks>
  <pageMargins left="0.7" right="0.7" top="0.75" bottom="0.75" header="0.3" footer="0.3"/>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5"/>
  <sheetViews>
    <sheetView zoomScaleNormal="100" zoomScaleSheetLayoutView="90" workbookViewId="0">
      <selection activeCell="G14" sqref="G14"/>
    </sheetView>
  </sheetViews>
  <sheetFormatPr defaultColWidth="8.88671875" defaultRowHeight="22.2" customHeight="1" x14ac:dyDescent="0.3"/>
  <cols>
    <col min="1" max="1" width="96" style="40" customWidth="1"/>
    <col min="2" max="2" width="50.44140625" style="142" customWidth="1"/>
    <col min="3" max="3" width="10.5546875" style="43" hidden="1" customWidth="1"/>
    <col min="4" max="4" width="30.6640625" style="41" hidden="1" customWidth="1"/>
    <col min="5" max="5" width="18.33203125" style="138" customWidth="1"/>
    <col min="6" max="18" width="8.88671875" style="138" customWidth="1"/>
    <col min="19" max="24" width="8.88671875" style="27" customWidth="1"/>
    <col min="25" max="16384" width="8.88671875" style="27"/>
  </cols>
  <sheetData>
    <row r="1" spans="1:4" ht="22.2" customHeight="1" thickTop="1" x14ac:dyDescent="0.4">
      <c r="A1" s="44" t="s">
        <v>125</v>
      </c>
      <c r="B1" s="62"/>
      <c r="C1" s="59"/>
      <c r="D1" s="29" t="s">
        <v>0</v>
      </c>
    </row>
    <row r="2" spans="1:4" ht="22.2" customHeight="1" thickBot="1" x14ac:dyDescent="0.35">
      <c r="A2" s="63" t="s">
        <v>85</v>
      </c>
      <c r="B2" s="62"/>
      <c r="C2" s="60"/>
      <c r="D2" s="30" t="s">
        <v>28</v>
      </c>
    </row>
    <row r="3" spans="1:4" ht="22.2" customHeight="1" thickTop="1" x14ac:dyDescent="0.3">
      <c r="A3" s="145" t="s">
        <v>131</v>
      </c>
      <c r="B3" s="38"/>
      <c r="C3" s="35"/>
      <c r="D3" s="32"/>
    </row>
    <row r="4" spans="1:4" ht="22.2" customHeight="1" x14ac:dyDescent="0.3">
      <c r="A4" s="146"/>
      <c r="B4" s="39"/>
      <c r="C4" s="35"/>
      <c r="D4" s="32"/>
    </row>
    <row r="5" spans="1:4" ht="24.9" customHeight="1" x14ac:dyDescent="0.3">
      <c r="A5" s="51" t="s">
        <v>146</v>
      </c>
      <c r="B5" s="179"/>
      <c r="C5" s="35"/>
      <c r="D5" s="83">
        <f>B5</f>
        <v>0</v>
      </c>
    </row>
    <row r="6" spans="1:4" ht="24.9" customHeight="1" x14ac:dyDescent="0.3">
      <c r="A6" s="50"/>
      <c r="B6" s="139"/>
      <c r="C6" s="35"/>
      <c r="D6" s="36"/>
    </row>
    <row r="7" spans="1:4" ht="24.9" customHeight="1" x14ac:dyDescent="0.3">
      <c r="A7" s="51" t="s">
        <v>147</v>
      </c>
      <c r="B7" s="180"/>
      <c r="C7" s="35"/>
      <c r="D7" s="83">
        <f>B7</f>
        <v>0</v>
      </c>
    </row>
    <row r="8" spans="1:4" ht="24.9" customHeight="1" x14ac:dyDescent="0.3">
      <c r="A8" s="50"/>
      <c r="B8" s="139"/>
      <c r="C8" s="35"/>
      <c r="D8" s="36"/>
    </row>
    <row r="9" spans="1:4" ht="24.9" customHeight="1" x14ac:dyDescent="0.3">
      <c r="A9" s="52" t="s">
        <v>137</v>
      </c>
      <c r="B9" s="181" t="s">
        <v>2</v>
      </c>
      <c r="C9" s="35" t="b">
        <v>0</v>
      </c>
      <c r="D9" s="84" t="str">
        <f>IF(C9=TRUE,"ja","")</f>
        <v/>
      </c>
    </row>
    <row r="10" spans="1:4" ht="24.9" customHeight="1" x14ac:dyDescent="0.3">
      <c r="A10" s="51"/>
      <c r="B10" s="182" t="s">
        <v>3</v>
      </c>
      <c r="C10" s="35" t="b">
        <v>0</v>
      </c>
      <c r="D10" s="84" t="str">
        <f>IF(C10=TRUE,"nee","")</f>
        <v/>
      </c>
    </row>
    <row r="11" spans="1:4" ht="24.9" customHeight="1" x14ac:dyDescent="0.3">
      <c r="A11" s="147"/>
      <c r="B11" s="188"/>
      <c r="C11" s="35"/>
      <c r="D11" s="37"/>
    </row>
    <row r="12" spans="1:4" ht="24.9" customHeight="1" x14ac:dyDescent="0.3">
      <c r="A12" s="51" t="s">
        <v>114</v>
      </c>
      <c r="B12" s="179"/>
      <c r="C12" s="35"/>
      <c r="D12" s="82">
        <f>B12</f>
        <v>0</v>
      </c>
    </row>
    <row r="13" spans="1:4" ht="24.9" customHeight="1" x14ac:dyDescent="0.3">
      <c r="A13" s="148"/>
      <c r="B13" s="187"/>
      <c r="C13" s="35"/>
      <c r="D13" s="39"/>
    </row>
    <row r="14" spans="1:4" ht="24.9" customHeight="1" x14ac:dyDescent="0.3">
      <c r="A14" s="49" t="s">
        <v>58</v>
      </c>
      <c r="B14" s="179"/>
      <c r="C14" s="33" t="b">
        <v>0</v>
      </c>
      <c r="D14" s="83">
        <f>B14</f>
        <v>0</v>
      </c>
    </row>
    <row r="15" spans="1:4" ht="24.9" customHeight="1" x14ac:dyDescent="0.3">
      <c r="A15" s="50"/>
      <c r="B15" s="186"/>
      <c r="C15" s="143"/>
      <c r="D15" s="27"/>
    </row>
    <row r="16" spans="1:4" ht="24.9" customHeight="1" x14ac:dyDescent="0.3">
      <c r="A16" s="51" t="s">
        <v>136</v>
      </c>
      <c r="B16" s="179"/>
      <c r="C16" s="33"/>
      <c r="D16" s="83">
        <f t="shared" ref="D16" si="0">B16</f>
        <v>0</v>
      </c>
    </row>
    <row r="17" spans="1:4" ht="24.9" customHeight="1" x14ac:dyDescent="0.3">
      <c r="A17" s="51"/>
      <c r="B17" s="141"/>
      <c r="C17" s="35"/>
      <c r="D17" s="83"/>
    </row>
    <row r="18" spans="1:4" ht="24.9" customHeight="1" x14ac:dyDescent="0.3">
      <c r="A18" s="51" t="s">
        <v>138</v>
      </c>
      <c r="B18" s="183" t="s">
        <v>2</v>
      </c>
      <c r="C18" s="33" t="b">
        <v>0</v>
      </c>
      <c r="D18" s="84" t="str">
        <f>IF(C18=TRUE,"eigenaar","")</f>
        <v/>
      </c>
    </row>
    <row r="19" spans="1:4" ht="24.9" customHeight="1" x14ac:dyDescent="0.3">
      <c r="A19" s="51"/>
      <c r="B19" s="183" t="s">
        <v>3</v>
      </c>
      <c r="C19" s="33" t="b">
        <v>0</v>
      </c>
      <c r="D19" s="84" t="str">
        <f>IF(C19=TRUE,"geen eigenaar","")</f>
        <v/>
      </c>
    </row>
    <row r="20" spans="1:4" ht="24.9" customHeight="1" x14ac:dyDescent="0.3">
      <c r="A20" s="51"/>
      <c r="B20" s="141"/>
      <c r="C20" s="33"/>
      <c r="D20" s="34"/>
    </row>
    <row r="21" spans="1:4" ht="24.9" customHeight="1" x14ac:dyDescent="0.3">
      <c r="A21" s="51" t="s">
        <v>139</v>
      </c>
      <c r="B21" s="179"/>
      <c r="C21" s="33"/>
      <c r="D21" s="34">
        <f>B21</f>
        <v>0</v>
      </c>
    </row>
    <row r="22" spans="1:4" ht="24.9" customHeight="1" x14ac:dyDescent="0.3">
      <c r="A22" s="50"/>
      <c r="B22" s="141"/>
      <c r="C22" s="33"/>
      <c r="D22" s="34"/>
    </row>
    <row r="23" spans="1:4" ht="24.9" customHeight="1" x14ac:dyDescent="0.3">
      <c r="A23" s="51" t="s">
        <v>140</v>
      </c>
      <c r="B23" s="183" t="s">
        <v>2</v>
      </c>
      <c r="C23" s="33" t="b">
        <v>0</v>
      </c>
      <c r="D23" s="84" t="str">
        <f>IF(C23=TRUE,"ja","")</f>
        <v/>
      </c>
    </row>
    <row r="24" spans="1:4" ht="24.9" customHeight="1" x14ac:dyDescent="0.3">
      <c r="A24" s="51" t="s">
        <v>141</v>
      </c>
      <c r="B24" s="183" t="s">
        <v>3</v>
      </c>
      <c r="C24" s="33" t="b">
        <v>0</v>
      </c>
      <c r="D24" s="84" t="str">
        <f>IF(C24=TRUE,"nee","")</f>
        <v/>
      </c>
    </row>
    <row r="25" spans="1:4" ht="24.9" customHeight="1" x14ac:dyDescent="0.3">
      <c r="A25" s="50"/>
      <c r="B25" s="186"/>
      <c r="C25" s="35"/>
      <c r="D25" s="42"/>
    </row>
    <row r="26" spans="1:4" ht="24.9" customHeight="1" x14ac:dyDescent="0.3">
      <c r="A26" s="51" t="s">
        <v>148</v>
      </c>
      <c r="B26" s="179"/>
      <c r="C26" s="35"/>
      <c r="D26" s="83">
        <f>B26</f>
        <v>0</v>
      </c>
    </row>
    <row r="27" spans="1:4" ht="24.9" customHeight="1" x14ac:dyDescent="0.3">
      <c r="A27" s="51"/>
      <c r="B27" s="185"/>
      <c r="C27" s="35"/>
      <c r="D27" s="38"/>
    </row>
    <row r="28" spans="1:4" ht="24.9" customHeight="1" x14ac:dyDescent="0.3">
      <c r="A28" s="51" t="s">
        <v>115</v>
      </c>
      <c r="B28" s="181" t="s">
        <v>2</v>
      </c>
      <c r="C28" s="35" t="b">
        <v>0</v>
      </c>
      <c r="D28" s="84" t="str">
        <f>IF(C28=TRUE,"topsportprofstatuut","")</f>
        <v/>
      </c>
    </row>
    <row r="29" spans="1:4" ht="24.9" customHeight="1" x14ac:dyDescent="0.3">
      <c r="A29" s="149"/>
      <c r="B29" s="184" t="s">
        <v>3</v>
      </c>
      <c r="C29" s="35" t="b">
        <v>0</v>
      </c>
      <c r="D29" s="84" t="str">
        <f>IF(C29=TRUE,"geen topsportprofstatuut","")</f>
        <v/>
      </c>
    </row>
    <row r="30" spans="1:4" ht="22.2" customHeight="1" x14ac:dyDescent="0.3">
      <c r="A30" s="51"/>
      <c r="B30" s="140"/>
      <c r="C30" s="35"/>
      <c r="D30" s="38"/>
    </row>
    <row r="31" spans="1:4" ht="22.2" customHeight="1" x14ac:dyDescent="0.3">
      <c r="A31" s="144"/>
      <c r="B31" s="144"/>
      <c r="D31" s="31"/>
    </row>
    <row r="32" spans="1:4" ht="22.2" customHeight="1" x14ac:dyDescent="0.3">
      <c r="A32" s="144"/>
      <c r="B32" s="144"/>
      <c r="D32" s="31"/>
    </row>
    <row r="33" spans="1:4" ht="22.2" customHeight="1" x14ac:dyDescent="0.3">
      <c r="A33" s="144"/>
      <c r="B33" s="144"/>
      <c r="D33" s="31"/>
    </row>
    <row r="34" spans="1:4" ht="22.2" customHeight="1" x14ac:dyDescent="0.3">
      <c r="A34" s="144"/>
      <c r="B34" s="144"/>
      <c r="D34" s="31"/>
    </row>
    <row r="35" spans="1:4" ht="22.2" customHeight="1" x14ac:dyDescent="0.3">
      <c r="A35" s="144"/>
      <c r="B35" s="144"/>
      <c r="D35" s="31"/>
    </row>
    <row r="36" spans="1:4" ht="22.2" customHeight="1" x14ac:dyDescent="0.3">
      <c r="A36" s="144"/>
      <c r="B36" s="144"/>
      <c r="D36" s="31"/>
    </row>
    <row r="37" spans="1:4" ht="22.2" customHeight="1" x14ac:dyDescent="0.3">
      <c r="A37" s="144"/>
      <c r="B37" s="144"/>
      <c r="D37" s="31"/>
    </row>
    <row r="38" spans="1:4" ht="22.2" customHeight="1" x14ac:dyDescent="0.3">
      <c r="A38" s="144"/>
      <c r="B38" s="144"/>
      <c r="D38" s="31"/>
    </row>
    <row r="39" spans="1:4" ht="22.2" customHeight="1" x14ac:dyDescent="0.3">
      <c r="A39" s="144"/>
      <c r="B39" s="144"/>
      <c r="D39" s="31"/>
    </row>
    <row r="40" spans="1:4" ht="22.2" customHeight="1" x14ac:dyDescent="0.3">
      <c r="A40" s="144"/>
      <c r="B40" s="144"/>
      <c r="D40" s="31"/>
    </row>
    <row r="41" spans="1:4" ht="22.2" customHeight="1" x14ac:dyDescent="0.3">
      <c r="A41" s="144"/>
      <c r="B41" s="144"/>
      <c r="D41" s="31"/>
    </row>
    <row r="42" spans="1:4" ht="22.2" customHeight="1" x14ac:dyDescent="0.3">
      <c r="A42" s="144"/>
      <c r="B42" s="144"/>
      <c r="D42" s="31"/>
    </row>
    <row r="43" spans="1:4" ht="22.2" customHeight="1" x14ac:dyDescent="0.3">
      <c r="A43" s="144"/>
      <c r="B43" s="144"/>
      <c r="D43" s="31"/>
    </row>
    <row r="44" spans="1:4" ht="22.2" customHeight="1" x14ac:dyDescent="0.3">
      <c r="A44" s="144"/>
      <c r="B44" s="144"/>
      <c r="D44" s="31"/>
    </row>
    <row r="45" spans="1:4" ht="22.2" customHeight="1" x14ac:dyDescent="0.3">
      <c r="A45" s="144"/>
      <c r="B45" s="144"/>
      <c r="D45" s="31"/>
    </row>
    <row r="46" spans="1:4" ht="22.2" customHeight="1" x14ac:dyDescent="0.3">
      <c r="A46" s="144"/>
      <c r="B46" s="144"/>
      <c r="D46" s="31"/>
    </row>
    <row r="47" spans="1:4" ht="22.2" customHeight="1" x14ac:dyDescent="0.3">
      <c r="A47" s="144"/>
      <c r="B47" s="144"/>
      <c r="D47" s="31"/>
    </row>
    <row r="48" spans="1:4" ht="22.2" customHeight="1" x14ac:dyDescent="0.3">
      <c r="A48" s="144"/>
      <c r="B48" s="144"/>
      <c r="D48" s="31"/>
    </row>
    <row r="49" spans="1:4" ht="22.2" customHeight="1" x14ac:dyDescent="0.3">
      <c r="A49" s="144"/>
      <c r="B49" s="144"/>
      <c r="D49" s="31"/>
    </row>
    <row r="50" spans="1:4" ht="22.2" customHeight="1" x14ac:dyDescent="0.3">
      <c r="A50" s="144"/>
      <c r="B50" s="144"/>
      <c r="D50" s="31"/>
    </row>
    <row r="51" spans="1:4" ht="22.2" customHeight="1" x14ac:dyDescent="0.3">
      <c r="A51" s="144"/>
      <c r="B51" s="144"/>
      <c r="D51" s="31"/>
    </row>
    <row r="52" spans="1:4" ht="22.2" customHeight="1" x14ac:dyDescent="0.3">
      <c r="A52" s="144"/>
      <c r="B52" s="144"/>
      <c r="D52" s="31"/>
    </row>
    <row r="53" spans="1:4" ht="22.2" customHeight="1" x14ac:dyDescent="0.3">
      <c r="A53" s="144"/>
      <c r="B53" s="144"/>
      <c r="D53" s="31"/>
    </row>
    <row r="54" spans="1:4" ht="22.2" customHeight="1" x14ac:dyDescent="0.3">
      <c r="A54" s="144"/>
      <c r="B54" s="144"/>
      <c r="D54" s="31"/>
    </row>
    <row r="55" spans="1:4" ht="22.2" customHeight="1" x14ac:dyDescent="0.3">
      <c r="A55" s="144"/>
      <c r="B55" s="144"/>
      <c r="D55" s="31"/>
    </row>
    <row r="56" spans="1:4" ht="22.2" customHeight="1" x14ac:dyDescent="0.3">
      <c r="A56" s="144"/>
      <c r="B56" s="144"/>
      <c r="D56" s="31"/>
    </row>
    <row r="57" spans="1:4" ht="22.2" customHeight="1" x14ac:dyDescent="0.3">
      <c r="A57" s="144"/>
      <c r="B57" s="144"/>
      <c r="D57" s="31"/>
    </row>
    <row r="58" spans="1:4" ht="22.2" customHeight="1" x14ac:dyDescent="0.3">
      <c r="A58" s="144"/>
      <c r="B58" s="144"/>
      <c r="D58" s="31"/>
    </row>
    <row r="59" spans="1:4" ht="22.2" customHeight="1" x14ac:dyDescent="0.3">
      <c r="A59" s="144"/>
      <c r="B59" s="144"/>
      <c r="D59" s="31"/>
    </row>
    <row r="60" spans="1:4" ht="22.2" customHeight="1" x14ac:dyDescent="0.3">
      <c r="A60" s="144"/>
      <c r="B60" s="144"/>
      <c r="D60" s="31"/>
    </row>
    <row r="61" spans="1:4" ht="22.2" customHeight="1" x14ac:dyDescent="0.3">
      <c r="A61" s="144"/>
      <c r="B61" s="144"/>
      <c r="D61" s="31"/>
    </row>
    <row r="62" spans="1:4" ht="22.2" customHeight="1" x14ac:dyDescent="0.3">
      <c r="A62" s="144"/>
      <c r="B62" s="144"/>
      <c r="D62" s="31"/>
    </row>
    <row r="63" spans="1:4" ht="22.2" customHeight="1" x14ac:dyDescent="0.3">
      <c r="A63" s="144"/>
      <c r="B63" s="144"/>
      <c r="D63" s="31"/>
    </row>
    <row r="64" spans="1:4" ht="22.2" customHeight="1" x14ac:dyDescent="0.3">
      <c r="A64" s="144"/>
      <c r="B64" s="144"/>
      <c r="D64" s="31"/>
    </row>
    <row r="65" spans="1:4" ht="22.2" customHeight="1" x14ac:dyDescent="0.3">
      <c r="A65" s="144"/>
      <c r="B65" s="144"/>
      <c r="D65" s="31"/>
    </row>
    <row r="66" spans="1:4" ht="22.2" customHeight="1" x14ac:dyDescent="0.3">
      <c r="A66" s="144"/>
      <c r="B66" s="144"/>
      <c r="D66" s="31"/>
    </row>
    <row r="67" spans="1:4" ht="22.2" customHeight="1" x14ac:dyDescent="0.3">
      <c r="A67" s="144"/>
      <c r="B67" s="144"/>
      <c r="D67" s="31"/>
    </row>
    <row r="68" spans="1:4" ht="22.2" customHeight="1" x14ac:dyDescent="0.3">
      <c r="A68" s="144"/>
      <c r="B68" s="144"/>
      <c r="D68" s="31"/>
    </row>
    <row r="69" spans="1:4" ht="22.2" customHeight="1" x14ac:dyDescent="0.3">
      <c r="A69" s="144"/>
      <c r="B69" s="144"/>
      <c r="D69" s="31"/>
    </row>
    <row r="70" spans="1:4" ht="22.2" customHeight="1" x14ac:dyDescent="0.3">
      <c r="A70" s="144"/>
      <c r="B70" s="144"/>
      <c r="D70" s="31"/>
    </row>
    <row r="71" spans="1:4" ht="22.2" customHeight="1" x14ac:dyDescent="0.3">
      <c r="A71" s="144"/>
      <c r="B71" s="144"/>
      <c r="D71" s="31"/>
    </row>
    <row r="72" spans="1:4" ht="22.2" customHeight="1" x14ac:dyDescent="0.3">
      <c r="A72" s="144"/>
      <c r="B72" s="144"/>
      <c r="D72" s="31"/>
    </row>
    <row r="73" spans="1:4" ht="22.2" customHeight="1" x14ac:dyDescent="0.3">
      <c r="A73" s="144"/>
      <c r="B73" s="144"/>
      <c r="D73" s="31"/>
    </row>
    <row r="74" spans="1:4" ht="22.2" customHeight="1" x14ac:dyDescent="0.3">
      <c r="A74" s="144"/>
      <c r="B74" s="144"/>
      <c r="D74" s="31"/>
    </row>
    <row r="75" spans="1:4" ht="22.2" customHeight="1" x14ac:dyDescent="0.3">
      <c r="A75" s="144"/>
      <c r="B75" s="144"/>
      <c r="D75" s="31"/>
    </row>
    <row r="76" spans="1:4" ht="22.2" customHeight="1" x14ac:dyDescent="0.3">
      <c r="A76" s="144"/>
      <c r="B76" s="144"/>
      <c r="D76" s="31"/>
    </row>
    <row r="77" spans="1:4" ht="22.2" customHeight="1" x14ac:dyDescent="0.3">
      <c r="A77" s="144"/>
      <c r="B77" s="144"/>
      <c r="D77" s="31"/>
    </row>
    <row r="78" spans="1:4" ht="22.2" customHeight="1" x14ac:dyDescent="0.3">
      <c r="A78" s="144"/>
      <c r="B78" s="144"/>
      <c r="D78" s="31"/>
    </row>
    <row r="79" spans="1:4" ht="22.2" customHeight="1" x14ac:dyDescent="0.3">
      <c r="A79" s="144"/>
      <c r="B79" s="144"/>
      <c r="D79" s="31"/>
    </row>
    <row r="80" spans="1:4" ht="22.2" customHeight="1" x14ac:dyDescent="0.3">
      <c r="A80" s="144"/>
      <c r="B80" s="144"/>
      <c r="D80" s="31"/>
    </row>
    <row r="81" spans="1:4" ht="22.2" customHeight="1" x14ac:dyDescent="0.3">
      <c r="A81" s="144"/>
      <c r="B81" s="144"/>
      <c r="D81" s="31"/>
    </row>
    <row r="82" spans="1:4" ht="22.2" customHeight="1" x14ac:dyDescent="0.3">
      <c r="A82" s="144"/>
      <c r="B82" s="144"/>
      <c r="D82" s="31"/>
    </row>
    <row r="83" spans="1:4" ht="22.2" customHeight="1" x14ac:dyDescent="0.3">
      <c r="A83" s="144"/>
      <c r="B83" s="144"/>
      <c r="D83" s="31"/>
    </row>
    <row r="84" spans="1:4" ht="22.2" customHeight="1" x14ac:dyDescent="0.3">
      <c r="A84" s="144"/>
      <c r="B84" s="144"/>
      <c r="D84" s="31"/>
    </row>
    <row r="85" spans="1:4" ht="22.2" customHeight="1" x14ac:dyDescent="0.3">
      <c r="A85" s="144"/>
      <c r="B85" s="144"/>
      <c r="D85" s="31"/>
    </row>
    <row r="86" spans="1:4" ht="22.2" customHeight="1" x14ac:dyDescent="0.3">
      <c r="A86" s="144"/>
      <c r="B86" s="144"/>
      <c r="D86" s="31"/>
    </row>
    <row r="87" spans="1:4" ht="22.2" customHeight="1" x14ac:dyDescent="0.3">
      <c r="A87" s="144"/>
      <c r="B87" s="144"/>
      <c r="D87" s="31"/>
    </row>
    <row r="88" spans="1:4" ht="22.2" customHeight="1" x14ac:dyDescent="0.3">
      <c r="A88" s="144"/>
      <c r="B88" s="144"/>
      <c r="D88" s="31"/>
    </row>
    <row r="89" spans="1:4" ht="22.2" customHeight="1" x14ac:dyDescent="0.3">
      <c r="A89" s="144"/>
      <c r="B89" s="144"/>
      <c r="D89" s="31"/>
    </row>
    <row r="90" spans="1:4" ht="22.2" customHeight="1" x14ac:dyDescent="0.3">
      <c r="A90" s="144"/>
      <c r="B90" s="144"/>
      <c r="D90" s="31"/>
    </row>
    <row r="91" spans="1:4" ht="22.2" customHeight="1" x14ac:dyDescent="0.3">
      <c r="A91" s="144"/>
      <c r="B91" s="144"/>
      <c r="D91" s="31"/>
    </row>
    <row r="92" spans="1:4" ht="22.2" customHeight="1" x14ac:dyDescent="0.3">
      <c r="A92" s="144"/>
      <c r="B92" s="144"/>
      <c r="D92" s="31"/>
    </row>
    <row r="93" spans="1:4" ht="22.2" customHeight="1" x14ac:dyDescent="0.3">
      <c r="A93" s="144"/>
      <c r="B93" s="144"/>
      <c r="D93" s="31"/>
    </row>
    <row r="94" spans="1:4" ht="22.2" customHeight="1" x14ac:dyDescent="0.3">
      <c r="A94" s="144"/>
      <c r="B94" s="144"/>
      <c r="D94" s="31"/>
    </row>
    <row r="95" spans="1:4" ht="22.2" customHeight="1" x14ac:dyDescent="0.3">
      <c r="A95" s="144"/>
      <c r="B95" s="144"/>
      <c r="D95" s="31"/>
    </row>
    <row r="96" spans="1:4" ht="22.2" customHeight="1" x14ac:dyDescent="0.3">
      <c r="A96" s="144"/>
      <c r="B96" s="144"/>
      <c r="D96" s="31"/>
    </row>
    <row r="97" spans="1:4" ht="22.2" customHeight="1" x14ac:dyDescent="0.3">
      <c r="A97" s="144"/>
      <c r="B97" s="144"/>
      <c r="D97" s="31"/>
    </row>
    <row r="98" spans="1:4" ht="22.2" customHeight="1" x14ac:dyDescent="0.3">
      <c r="A98" s="144"/>
      <c r="B98" s="144"/>
      <c r="D98" s="31"/>
    </row>
    <row r="99" spans="1:4" ht="22.2" customHeight="1" x14ac:dyDescent="0.3">
      <c r="A99" s="144"/>
      <c r="B99" s="144"/>
      <c r="D99" s="31"/>
    </row>
    <row r="100" spans="1:4" ht="22.2" customHeight="1" x14ac:dyDescent="0.3">
      <c r="A100" s="144"/>
      <c r="B100" s="144"/>
      <c r="D100" s="31"/>
    </row>
    <row r="101" spans="1:4" ht="22.2" customHeight="1" x14ac:dyDescent="0.3">
      <c r="A101" s="144"/>
      <c r="B101" s="144"/>
      <c r="D101" s="31"/>
    </row>
    <row r="102" spans="1:4" ht="22.2" customHeight="1" x14ac:dyDescent="0.3">
      <c r="A102" s="144"/>
      <c r="B102" s="144"/>
      <c r="D102" s="31"/>
    </row>
    <row r="103" spans="1:4" ht="22.2" customHeight="1" x14ac:dyDescent="0.3">
      <c r="A103" s="144"/>
      <c r="B103" s="144"/>
      <c r="D103" s="31"/>
    </row>
    <row r="104" spans="1:4" ht="22.2" customHeight="1" x14ac:dyDescent="0.3">
      <c r="A104" s="144"/>
      <c r="B104" s="144"/>
      <c r="D104" s="31"/>
    </row>
    <row r="105" spans="1:4" ht="22.2" customHeight="1" x14ac:dyDescent="0.3">
      <c r="A105" s="144"/>
      <c r="B105" s="144"/>
      <c r="D105" s="31"/>
    </row>
    <row r="106" spans="1:4" ht="22.2" customHeight="1" x14ac:dyDescent="0.3">
      <c r="A106" s="144"/>
      <c r="B106" s="144"/>
      <c r="D106" s="31"/>
    </row>
    <row r="107" spans="1:4" ht="22.2" customHeight="1" x14ac:dyDescent="0.3">
      <c r="A107" s="144"/>
      <c r="B107" s="144"/>
      <c r="D107" s="31"/>
    </row>
    <row r="108" spans="1:4" ht="22.2" customHeight="1" x14ac:dyDescent="0.3">
      <c r="A108" s="144"/>
      <c r="B108" s="144"/>
      <c r="D108" s="31"/>
    </row>
    <row r="109" spans="1:4" ht="22.2" customHeight="1" x14ac:dyDescent="0.3">
      <c r="A109" s="144"/>
      <c r="B109" s="144"/>
      <c r="D109" s="31"/>
    </row>
    <row r="110" spans="1:4" ht="22.2" customHeight="1" x14ac:dyDescent="0.3">
      <c r="A110" s="144"/>
      <c r="B110" s="144"/>
      <c r="D110" s="31"/>
    </row>
    <row r="111" spans="1:4" ht="22.2" customHeight="1" x14ac:dyDescent="0.3">
      <c r="A111" s="144"/>
      <c r="B111" s="144"/>
      <c r="D111" s="31"/>
    </row>
    <row r="112" spans="1:4" ht="22.2" customHeight="1" x14ac:dyDescent="0.3">
      <c r="A112" s="144"/>
      <c r="B112" s="144"/>
      <c r="D112" s="31"/>
    </row>
    <row r="113" spans="1:4" ht="22.2" customHeight="1" x14ac:dyDescent="0.3">
      <c r="A113" s="144"/>
      <c r="B113" s="144"/>
      <c r="D113" s="31"/>
    </row>
    <row r="114" spans="1:4" ht="22.2" customHeight="1" x14ac:dyDescent="0.3">
      <c r="A114" s="144"/>
      <c r="B114" s="144"/>
      <c r="D114" s="31"/>
    </row>
    <row r="115" spans="1:4" ht="22.2" customHeight="1" x14ac:dyDescent="0.3">
      <c r="A115" s="144"/>
      <c r="B115" s="144"/>
      <c r="D115" s="31"/>
    </row>
    <row r="116" spans="1:4" ht="22.2" customHeight="1" x14ac:dyDescent="0.3">
      <c r="A116" s="144"/>
      <c r="B116" s="144"/>
      <c r="D116" s="31"/>
    </row>
    <row r="117" spans="1:4" ht="22.2" customHeight="1" x14ac:dyDescent="0.3">
      <c r="A117" s="144"/>
      <c r="B117" s="144"/>
      <c r="D117" s="31"/>
    </row>
    <row r="118" spans="1:4" ht="22.2" customHeight="1" x14ac:dyDescent="0.3">
      <c r="A118" s="144"/>
      <c r="B118" s="144"/>
      <c r="D118" s="31"/>
    </row>
    <row r="119" spans="1:4" ht="22.2" customHeight="1" x14ac:dyDescent="0.3">
      <c r="A119" s="144"/>
      <c r="B119" s="144"/>
      <c r="D119" s="31"/>
    </row>
    <row r="120" spans="1:4" ht="22.2" customHeight="1" x14ac:dyDescent="0.3">
      <c r="A120" s="144"/>
      <c r="B120" s="144"/>
      <c r="D120" s="31"/>
    </row>
    <row r="121" spans="1:4" ht="22.2" customHeight="1" x14ac:dyDescent="0.3">
      <c r="A121" s="144"/>
      <c r="B121" s="144"/>
      <c r="D121" s="31"/>
    </row>
    <row r="122" spans="1:4" ht="22.2" customHeight="1" x14ac:dyDescent="0.3">
      <c r="A122" s="144"/>
      <c r="B122" s="144"/>
      <c r="D122" s="31"/>
    </row>
    <row r="123" spans="1:4" ht="22.2" customHeight="1" x14ac:dyDescent="0.3">
      <c r="A123" s="144"/>
      <c r="B123" s="144"/>
      <c r="D123" s="31"/>
    </row>
    <row r="124" spans="1:4" ht="22.2" customHeight="1" x14ac:dyDescent="0.3">
      <c r="A124" s="144"/>
      <c r="B124" s="144"/>
      <c r="D124" s="31"/>
    </row>
    <row r="125" spans="1:4" ht="22.2" customHeight="1" x14ac:dyDescent="0.3">
      <c r="A125" s="144"/>
      <c r="B125" s="144"/>
      <c r="D125" s="31"/>
    </row>
    <row r="126" spans="1:4" ht="22.2" customHeight="1" x14ac:dyDescent="0.3">
      <c r="A126" s="144"/>
      <c r="B126" s="144"/>
      <c r="D126" s="31"/>
    </row>
    <row r="127" spans="1:4" ht="22.2" customHeight="1" x14ac:dyDescent="0.3">
      <c r="A127" s="144"/>
      <c r="B127" s="144"/>
      <c r="D127" s="31"/>
    </row>
    <row r="128" spans="1:4" ht="22.2" customHeight="1" x14ac:dyDescent="0.3">
      <c r="A128" s="144"/>
      <c r="B128" s="144"/>
      <c r="D128" s="31"/>
    </row>
    <row r="129" spans="1:4" ht="22.2" customHeight="1" x14ac:dyDescent="0.3">
      <c r="A129" s="144"/>
      <c r="B129" s="144"/>
      <c r="D129" s="31"/>
    </row>
    <row r="130" spans="1:4" ht="22.2" customHeight="1" x14ac:dyDescent="0.3">
      <c r="A130" s="144"/>
      <c r="B130" s="144"/>
      <c r="D130" s="31"/>
    </row>
    <row r="131" spans="1:4" ht="22.2" customHeight="1" x14ac:dyDescent="0.3">
      <c r="A131" s="144"/>
      <c r="B131" s="144"/>
      <c r="D131" s="31"/>
    </row>
    <row r="132" spans="1:4" ht="22.2" customHeight="1" x14ac:dyDescent="0.3">
      <c r="A132" s="144"/>
      <c r="B132" s="144"/>
      <c r="D132" s="31"/>
    </row>
    <row r="133" spans="1:4" ht="22.2" customHeight="1" x14ac:dyDescent="0.3">
      <c r="A133" s="144"/>
      <c r="B133" s="144"/>
      <c r="D133" s="31"/>
    </row>
    <row r="134" spans="1:4" ht="22.2" customHeight="1" x14ac:dyDescent="0.3">
      <c r="A134" s="144"/>
      <c r="B134" s="144"/>
      <c r="D134" s="31"/>
    </row>
    <row r="135" spans="1:4" ht="22.2" customHeight="1" x14ac:dyDescent="0.3">
      <c r="A135" s="144"/>
      <c r="B135" s="144"/>
      <c r="D135" s="31"/>
    </row>
    <row r="136" spans="1:4" ht="22.2" customHeight="1" x14ac:dyDescent="0.3">
      <c r="A136" s="144"/>
      <c r="B136" s="144"/>
      <c r="D136" s="31"/>
    </row>
    <row r="137" spans="1:4" ht="22.2" customHeight="1" x14ac:dyDescent="0.3">
      <c r="A137" s="144"/>
      <c r="B137" s="144"/>
      <c r="D137" s="31"/>
    </row>
    <row r="138" spans="1:4" ht="22.2" customHeight="1" x14ac:dyDescent="0.3">
      <c r="A138" s="144"/>
      <c r="B138" s="144"/>
      <c r="D138" s="31"/>
    </row>
    <row r="139" spans="1:4" ht="22.2" customHeight="1" x14ac:dyDescent="0.3">
      <c r="A139" s="144"/>
      <c r="B139" s="144"/>
      <c r="D139" s="31"/>
    </row>
    <row r="140" spans="1:4" ht="22.2" customHeight="1" x14ac:dyDescent="0.3">
      <c r="A140" s="144"/>
      <c r="B140" s="144"/>
      <c r="D140" s="31"/>
    </row>
    <row r="141" spans="1:4" ht="22.2" customHeight="1" x14ac:dyDescent="0.3">
      <c r="A141" s="144"/>
      <c r="B141" s="144"/>
      <c r="D141" s="31"/>
    </row>
    <row r="142" spans="1:4" ht="22.2" customHeight="1" x14ac:dyDescent="0.3">
      <c r="A142" s="144"/>
      <c r="B142" s="144"/>
      <c r="D142" s="31"/>
    </row>
    <row r="143" spans="1:4" ht="22.2" customHeight="1" x14ac:dyDescent="0.3">
      <c r="A143" s="144"/>
      <c r="B143" s="144"/>
      <c r="D143" s="31"/>
    </row>
    <row r="144" spans="1:4" ht="22.2" customHeight="1" x14ac:dyDescent="0.3">
      <c r="A144" s="144"/>
      <c r="B144" s="144"/>
      <c r="D144" s="31"/>
    </row>
    <row r="145" spans="1:4" ht="22.2" customHeight="1" x14ac:dyDescent="0.3">
      <c r="A145" s="144"/>
      <c r="B145" s="144"/>
      <c r="D145" s="31"/>
    </row>
    <row r="146" spans="1:4" ht="22.2" customHeight="1" x14ac:dyDescent="0.3">
      <c r="A146" s="144"/>
      <c r="B146" s="144"/>
      <c r="D146" s="31"/>
    </row>
    <row r="147" spans="1:4" ht="22.2" customHeight="1" x14ac:dyDescent="0.3">
      <c r="A147" s="144"/>
      <c r="B147" s="144"/>
      <c r="D147" s="31"/>
    </row>
    <row r="148" spans="1:4" ht="22.2" customHeight="1" x14ac:dyDescent="0.3">
      <c r="A148" s="144"/>
      <c r="B148" s="144"/>
      <c r="D148" s="31"/>
    </row>
    <row r="149" spans="1:4" ht="22.2" customHeight="1" x14ac:dyDescent="0.3">
      <c r="A149" s="144"/>
      <c r="B149" s="144"/>
      <c r="D149" s="31"/>
    </row>
    <row r="150" spans="1:4" ht="22.2" customHeight="1" x14ac:dyDescent="0.3">
      <c r="A150" s="144"/>
      <c r="B150" s="144"/>
      <c r="D150" s="31"/>
    </row>
    <row r="151" spans="1:4" ht="22.2" customHeight="1" x14ac:dyDescent="0.3">
      <c r="A151" s="144"/>
      <c r="B151" s="144"/>
      <c r="D151" s="31"/>
    </row>
    <row r="152" spans="1:4" ht="22.2" customHeight="1" x14ac:dyDescent="0.3">
      <c r="A152" s="144"/>
      <c r="B152" s="144"/>
      <c r="D152" s="31"/>
    </row>
    <row r="153" spans="1:4" ht="22.2" customHeight="1" x14ac:dyDescent="0.3">
      <c r="A153" s="144"/>
      <c r="B153" s="144"/>
      <c r="D153" s="31"/>
    </row>
    <row r="154" spans="1:4" ht="22.2" customHeight="1" x14ac:dyDescent="0.3">
      <c r="A154" s="144"/>
      <c r="B154" s="144"/>
      <c r="D154" s="31"/>
    </row>
    <row r="155" spans="1:4" ht="22.2" customHeight="1" x14ac:dyDescent="0.3">
      <c r="A155" s="144"/>
      <c r="B155" s="144"/>
      <c r="D155" s="31"/>
    </row>
    <row r="156" spans="1:4" ht="22.2" customHeight="1" x14ac:dyDescent="0.3">
      <c r="A156" s="144"/>
      <c r="B156" s="144"/>
      <c r="D156" s="31"/>
    </row>
    <row r="157" spans="1:4" ht="22.2" customHeight="1" x14ac:dyDescent="0.3">
      <c r="A157" s="144"/>
      <c r="B157" s="144"/>
      <c r="D157" s="31"/>
    </row>
    <row r="158" spans="1:4" ht="22.2" customHeight="1" x14ac:dyDescent="0.3">
      <c r="A158" s="144"/>
      <c r="B158" s="144"/>
      <c r="D158" s="31"/>
    </row>
    <row r="159" spans="1:4" ht="22.2" customHeight="1" x14ac:dyDescent="0.3">
      <c r="A159" s="144"/>
      <c r="B159" s="144"/>
      <c r="D159" s="31"/>
    </row>
    <row r="160" spans="1:4" ht="22.2" customHeight="1" x14ac:dyDescent="0.3">
      <c r="A160" s="144"/>
      <c r="B160" s="144"/>
      <c r="D160" s="31"/>
    </row>
    <row r="161" spans="1:4" ht="22.2" customHeight="1" x14ac:dyDescent="0.3">
      <c r="A161" s="144"/>
      <c r="B161" s="144"/>
      <c r="D161" s="31"/>
    </row>
    <row r="162" spans="1:4" ht="22.2" customHeight="1" x14ac:dyDescent="0.3">
      <c r="A162" s="144"/>
      <c r="B162" s="144"/>
      <c r="D162" s="31"/>
    </row>
    <row r="163" spans="1:4" ht="22.2" customHeight="1" x14ac:dyDescent="0.3">
      <c r="A163" s="144"/>
      <c r="B163" s="144"/>
      <c r="D163" s="31"/>
    </row>
    <row r="164" spans="1:4" ht="22.2" customHeight="1" x14ac:dyDescent="0.3">
      <c r="A164" s="144"/>
      <c r="B164" s="144"/>
      <c r="D164" s="31"/>
    </row>
    <row r="165" spans="1:4" ht="22.2" customHeight="1" x14ac:dyDescent="0.3">
      <c r="A165" s="144"/>
      <c r="B165" s="144"/>
      <c r="D165" s="31"/>
    </row>
    <row r="166" spans="1:4" ht="22.2" customHeight="1" x14ac:dyDescent="0.3">
      <c r="A166" s="144"/>
      <c r="B166" s="144"/>
      <c r="D166" s="31"/>
    </row>
    <row r="167" spans="1:4" ht="22.2" customHeight="1" x14ac:dyDescent="0.3">
      <c r="A167" s="144"/>
      <c r="B167" s="144"/>
      <c r="D167" s="31"/>
    </row>
    <row r="168" spans="1:4" ht="22.2" customHeight="1" x14ac:dyDescent="0.3">
      <c r="A168" s="144"/>
      <c r="B168" s="144"/>
      <c r="D168" s="31"/>
    </row>
    <row r="169" spans="1:4" ht="22.2" customHeight="1" x14ac:dyDescent="0.3">
      <c r="A169" s="144"/>
      <c r="B169" s="144"/>
      <c r="D169" s="31"/>
    </row>
    <row r="170" spans="1:4" ht="22.2" customHeight="1" x14ac:dyDescent="0.3">
      <c r="A170" s="144"/>
      <c r="B170" s="144"/>
      <c r="D170" s="31"/>
    </row>
    <row r="171" spans="1:4" ht="22.2" customHeight="1" x14ac:dyDescent="0.3">
      <c r="A171" s="144"/>
      <c r="B171" s="144"/>
      <c r="D171" s="31"/>
    </row>
    <row r="172" spans="1:4" ht="22.2" customHeight="1" x14ac:dyDescent="0.3">
      <c r="A172" s="144"/>
      <c r="B172" s="144"/>
      <c r="D172" s="31"/>
    </row>
    <row r="173" spans="1:4" ht="22.2" customHeight="1" x14ac:dyDescent="0.3">
      <c r="A173" s="144"/>
      <c r="B173" s="144"/>
      <c r="D173" s="31"/>
    </row>
    <row r="174" spans="1:4" ht="22.2" customHeight="1" x14ac:dyDescent="0.3">
      <c r="A174" s="144"/>
      <c r="B174" s="144"/>
      <c r="D174" s="31"/>
    </row>
    <row r="175" spans="1:4" ht="22.2" customHeight="1" x14ac:dyDescent="0.3">
      <c r="A175" s="144"/>
      <c r="B175" s="144"/>
      <c r="D175" s="31"/>
    </row>
    <row r="176" spans="1:4" ht="22.2" customHeight="1" x14ac:dyDescent="0.3">
      <c r="A176" s="144"/>
      <c r="B176" s="144"/>
      <c r="D176" s="31"/>
    </row>
    <row r="177" spans="1:4" ht="22.2" customHeight="1" x14ac:dyDescent="0.3">
      <c r="A177" s="144"/>
      <c r="B177" s="144"/>
      <c r="D177" s="31"/>
    </row>
    <row r="178" spans="1:4" ht="22.2" customHeight="1" x14ac:dyDescent="0.3">
      <c r="A178" s="144"/>
      <c r="B178" s="144"/>
      <c r="D178" s="31"/>
    </row>
    <row r="179" spans="1:4" ht="22.2" customHeight="1" x14ac:dyDescent="0.3">
      <c r="A179" s="144"/>
      <c r="B179" s="144"/>
      <c r="D179" s="31"/>
    </row>
    <row r="180" spans="1:4" ht="22.2" customHeight="1" x14ac:dyDescent="0.3">
      <c r="A180" s="144"/>
      <c r="B180" s="144"/>
      <c r="D180" s="31"/>
    </row>
    <row r="181" spans="1:4" ht="22.2" customHeight="1" x14ac:dyDescent="0.3">
      <c r="A181" s="144"/>
      <c r="B181" s="144"/>
      <c r="D181" s="31"/>
    </row>
    <row r="182" spans="1:4" ht="22.2" customHeight="1" x14ac:dyDescent="0.3">
      <c r="A182" s="144"/>
      <c r="B182" s="144"/>
      <c r="D182" s="31"/>
    </row>
    <row r="183" spans="1:4" ht="22.2" customHeight="1" x14ac:dyDescent="0.3">
      <c r="A183" s="144"/>
      <c r="B183" s="144"/>
      <c r="D183" s="31"/>
    </row>
    <row r="184" spans="1:4" ht="22.2" customHeight="1" x14ac:dyDescent="0.3">
      <c r="A184" s="144"/>
      <c r="B184" s="144"/>
      <c r="D184" s="31"/>
    </row>
    <row r="185" spans="1:4" ht="22.2" customHeight="1" x14ac:dyDescent="0.3">
      <c r="A185" s="144"/>
      <c r="B185" s="144"/>
      <c r="D185" s="31"/>
    </row>
    <row r="186" spans="1:4" ht="22.2" customHeight="1" x14ac:dyDescent="0.3">
      <c r="A186" s="144"/>
      <c r="B186" s="144"/>
      <c r="D186" s="31"/>
    </row>
    <row r="187" spans="1:4" ht="22.2" customHeight="1" x14ac:dyDescent="0.3">
      <c r="A187" s="144"/>
      <c r="B187" s="144"/>
      <c r="D187" s="31"/>
    </row>
    <row r="188" spans="1:4" ht="22.2" customHeight="1" x14ac:dyDescent="0.3">
      <c r="A188" s="144"/>
      <c r="B188" s="144"/>
      <c r="D188" s="31"/>
    </row>
    <row r="189" spans="1:4" ht="22.2" customHeight="1" x14ac:dyDescent="0.3">
      <c r="A189" s="144"/>
      <c r="B189" s="144"/>
      <c r="D189" s="31"/>
    </row>
    <row r="190" spans="1:4" ht="22.2" customHeight="1" x14ac:dyDescent="0.3">
      <c r="A190" s="144"/>
      <c r="B190" s="144"/>
      <c r="D190" s="31"/>
    </row>
    <row r="191" spans="1:4" ht="22.2" customHeight="1" x14ac:dyDescent="0.3">
      <c r="A191" s="144"/>
      <c r="B191" s="144"/>
      <c r="D191" s="31"/>
    </row>
    <row r="192" spans="1:4" ht="22.2" customHeight="1" x14ac:dyDescent="0.3">
      <c r="A192" s="144"/>
      <c r="B192" s="144"/>
      <c r="D192" s="31"/>
    </row>
    <row r="193" spans="1:4" ht="22.2" customHeight="1" x14ac:dyDescent="0.3">
      <c r="A193" s="144"/>
      <c r="B193" s="144"/>
      <c r="D193" s="31"/>
    </row>
    <row r="194" spans="1:4" ht="22.2" customHeight="1" x14ac:dyDescent="0.3">
      <c r="A194" s="144"/>
      <c r="B194" s="144"/>
      <c r="D194" s="31"/>
    </row>
    <row r="195" spans="1:4" ht="22.2" customHeight="1" x14ac:dyDescent="0.3">
      <c r="A195" s="144"/>
      <c r="B195" s="144"/>
      <c r="D195" s="31"/>
    </row>
    <row r="196" spans="1:4" ht="22.2" customHeight="1" x14ac:dyDescent="0.3">
      <c r="A196" s="144"/>
      <c r="B196" s="144"/>
      <c r="D196" s="31"/>
    </row>
    <row r="197" spans="1:4" ht="22.2" customHeight="1" x14ac:dyDescent="0.3">
      <c r="A197" s="144"/>
      <c r="B197" s="144"/>
      <c r="D197" s="31"/>
    </row>
    <row r="198" spans="1:4" ht="22.2" customHeight="1" x14ac:dyDescent="0.3">
      <c r="A198" s="144"/>
      <c r="B198" s="144"/>
      <c r="D198" s="31"/>
    </row>
    <row r="199" spans="1:4" ht="22.2" customHeight="1" x14ac:dyDescent="0.3">
      <c r="A199" s="144"/>
      <c r="B199" s="144"/>
      <c r="D199" s="31"/>
    </row>
    <row r="200" spans="1:4" ht="22.2" customHeight="1" x14ac:dyDescent="0.3">
      <c r="A200" s="144"/>
      <c r="B200" s="144"/>
      <c r="D200" s="31"/>
    </row>
    <row r="201" spans="1:4" ht="22.2" customHeight="1" x14ac:dyDescent="0.3">
      <c r="A201" s="144"/>
      <c r="B201" s="144"/>
      <c r="D201" s="31"/>
    </row>
    <row r="202" spans="1:4" ht="22.2" customHeight="1" x14ac:dyDescent="0.3">
      <c r="A202" s="144"/>
      <c r="B202" s="144"/>
      <c r="D202" s="31"/>
    </row>
    <row r="203" spans="1:4" ht="22.2" customHeight="1" x14ac:dyDescent="0.3">
      <c r="A203" s="144"/>
      <c r="B203" s="144"/>
      <c r="D203" s="31"/>
    </row>
    <row r="204" spans="1:4" ht="22.2" customHeight="1" x14ac:dyDescent="0.3">
      <c r="A204" s="144"/>
      <c r="B204" s="144"/>
      <c r="D204" s="31"/>
    </row>
    <row r="205" spans="1:4" ht="22.2" customHeight="1" x14ac:dyDescent="0.3">
      <c r="A205" s="144"/>
      <c r="B205" s="144"/>
      <c r="D205" s="31"/>
    </row>
    <row r="206" spans="1:4" ht="22.2" customHeight="1" x14ac:dyDescent="0.3">
      <c r="A206" s="144"/>
      <c r="B206" s="144"/>
      <c r="D206" s="31"/>
    </row>
    <row r="207" spans="1:4" ht="22.2" customHeight="1" x14ac:dyDescent="0.3">
      <c r="A207" s="144"/>
      <c r="B207" s="144"/>
      <c r="D207" s="31"/>
    </row>
    <row r="208" spans="1:4" ht="22.2" customHeight="1" x14ac:dyDescent="0.3">
      <c r="A208" s="144"/>
      <c r="B208" s="144"/>
      <c r="D208" s="31"/>
    </row>
    <row r="209" spans="1:4" ht="22.2" customHeight="1" x14ac:dyDescent="0.3">
      <c r="A209" s="144"/>
      <c r="B209" s="144"/>
      <c r="D209" s="31"/>
    </row>
    <row r="210" spans="1:4" ht="22.2" customHeight="1" x14ac:dyDescent="0.3">
      <c r="A210" s="144"/>
      <c r="B210" s="144"/>
      <c r="D210" s="31"/>
    </row>
    <row r="211" spans="1:4" ht="22.2" customHeight="1" x14ac:dyDescent="0.3">
      <c r="A211" s="144"/>
      <c r="B211" s="144"/>
      <c r="D211" s="31"/>
    </row>
    <row r="212" spans="1:4" ht="22.2" customHeight="1" x14ac:dyDescent="0.3">
      <c r="A212" s="144"/>
      <c r="B212" s="144"/>
      <c r="D212" s="31"/>
    </row>
    <row r="213" spans="1:4" ht="22.2" customHeight="1" x14ac:dyDescent="0.3">
      <c r="A213" s="144"/>
      <c r="B213" s="144"/>
      <c r="D213" s="31"/>
    </row>
    <row r="214" spans="1:4" ht="22.2" customHeight="1" x14ac:dyDescent="0.3">
      <c r="A214" s="144"/>
      <c r="B214" s="144"/>
      <c r="D214" s="31"/>
    </row>
    <row r="215" spans="1:4" ht="22.2" customHeight="1" x14ac:dyDescent="0.3">
      <c r="A215" s="31"/>
      <c r="B215" s="31"/>
      <c r="D215" s="31"/>
    </row>
    <row r="216" spans="1:4" ht="22.2" customHeight="1" x14ac:dyDescent="0.3">
      <c r="A216" s="31"/>
      <c r="B216" s="31"/>
      <c r="D216" s="31"/>
    </row>
    <row r="217" spans="1:4" ht="22.2" customHeight="1" x14ac:dyDescent="0.3">
      <c r="A217" s="31"/>
      <c r="B217" s="31"/>
      <c r="D217" s="31"/>
    </row>
    <row r="218" spans="1:4" ht="22.2" customHeight="1" x14ac:dyDescent="0.3">
      <c r="A218" s="31"/>
      <c r="B218" s="31"/>
      <c r="D218" s="31"/>
    </row>
    <row r="219" spans="1:4" ht="22.2" customHeight="1" x14ac:dyDescent="0.3">
      <c r="A219" s="31"/>
      <c r="B219" s="31"/>
      <c r="D219" s="31"/>
    </row>
    <row r="220" spans="1:4" ht="22.2" customHeight="1" x14ac:dyDescent="0.3">
      <c r="A220" s="31"/>
      <c r="B220" s="31"/>
      <c r="D220" s="31"/>
    </row>
    <row r="221" spans="1:4" ht="22.2" customHeight="1" x14ac:dyDescent="0.3">
      <c r="A221" s="31"/>
      <c r="B221" s="31"/>
      <c r="D221" s="31"/>
    </row>
    <row r="222" spans="1:4" ht="22.2" customHeight="1" x14ac:dyDescent="0.3">
      <c r="A222" s="31"/>
      <c r="B222" s="31"/>
      <c r="D222" s="31"/>
    </row>
    <row r="223" spans="1:4" ht="22.2" customHeight="1" x14ac:dyDescent="0.3">
      <c r="A223" s="31"/>
      <c r="B223" s="31"/>
      <c r="D223" s="31"/>
    </row>
    <row r="224" spans="1:4" ht="22.2" customHeight="1" x14ac:dyDescent="0.3">
      <c r="A224" s="31"/>
      <c r="B224" s="31"/>
      <c r="D224" s="31"/>
    </row>
    <row r="225" spans="1:4" ht="22.2" customHeight="1" x14ac:dyDescent="0.3">
      <c r="A225" s="31"/>
      <c r="B225" s="31"/>
      <c r="D225" s="31"/>
    </row>
    <row r="226" spans="1:4" ht="22.2" customHeight="1" x14ac:dyDescent="0.3">
      <c r="A226" s="31"/>
      <c r="B226" s="31"/>
      <c r="D226" s="31"/>
    </row>
    <row r="227" spans="1:4" ht="22.2" customHeight="1" x14ac:dyDescent="0.3">
      <c r="A227" s="31"/>
      <c r="B227" s="31"/>
      <c r="D227" s="31"/>
    </row>
    <row r="228" spans="1:4" ht="22.2" customHeight="1" x14ac:dyDescent="0.3">
      <c r="A228" s="31"/>
      <c r="B228" s="31"/>
      <c r="D228" s="31"/>
    </row>
    <row r="229" spans="1:4" ht="22.2" customHeight="1" x14ac:dyDescent="0.3">
      <c r="A229" s="31"/>
      <c r="B229" s="31"/>
      <c r="D229" s="31"/>
    </row>
    <row r="230" spans="1:4" ht="22.2" customHeight="1" x14ac:dyDescent="0.3">
      <c r="A230" s="31"/>
      <c r="B230" s="31"/>
      <c r="D230" s="31"/>
    </row>
    <row r="231" spans="1:4" ht="22.2" customHeight="1" x14ac:dyDescent="0.3">
      <c r="A231" s="31"/>
      <c r="B231" s="31"/>
      <c r="D231" s="31"/>
    </row>
    <row r="232" spans="1:4" ht="22.2" customHeight="1" x14ac:dyDescent="0.3">
      <c r="A232" s="31"/>
      <c r="B232" s="31"/>
      <c r="D232" s="31"/>
    </row>
    <row r="233" spans="1:4" ht="22.2" customHeight="1" x14ac:dyDescent="0.3">
      <c r="A233" s="31"/>
      <c r="B233" s="31"/>
      <c r="D233" s="31"/>
    </row>
    <row r="234" spans="1:4" ht="22.2" customHeight="1" x14ac:dyDescent="0.3">
      <c r="A234" s="31"/>
      <c r="B234" s="31"/>
      <c r="D234" s="31"/>
    </row>
    <row r="235" spans="1:4" ht="22.2" customHeight="1" x14ac:dyDescent="0.3">
      <c r="A235" s="31"/>
      <c r="B235" s="31"/>
      <c r="D235" s="31"/>
    </row>
    <row r="236" spans="1:4" ht="22.2" customHeight="1" x14ac:dyDescent="0.3">
      <c r="A236" s="31"/>
      <c r="B236" s="31"/>
      <c r="D236" s="31"/>
    </row>
    <row r="237" spans="1:4" ht="22.2" customHeight="1" x14ac:dyDescent="0.3">
      <c r="A237" s="31"/>
      <c r="B237" s="31"/>
      <c r="D237" s="31"/>
    </row>
    <row r="238" spans="1:4" ht="22.2" customHeight="1" x14ac:dyDescent="0.3">
      <c r="A238" s="31"/>
      <c r="B238" s="31"/>
      <c r="D238" s="31"/>
    </row>
    <row r="239" spans="1:4" ht="22.2" customHeight="1" x14ac:dyDescent="0.3">
      <c r="A239" s="31"/>
      <c r="B239" s="31"/>
      <c r="D239" s="31"/>
    </row>
    <row r="240" spans="1:4" ht="22.2" customHeight="1" x14ac:dyDescent="0.3">
      <c r="A240" s="31"/>
      <c r="B240" s="31"/>
      <c r="D240" s="31"/>
    </row>
    <row r="241" spans="1:4" ht="22.2" customHeight="1" x14ac:dyDescent="0.3">
      <c r="A241" s="31"/>
      <c r="B241" s="31"/>
      <c r="D241" s="31"/>
    </row>
    <row r="242" spans="1:4" ht="22.2" customHeight="1" x14ac:dyDescent="0.3">
      <c r="A242" s="31"/>
      <c r="B242" s="31"/>
      <c r="D242" s="31"/>
    </row>
    <row r="243" spans="1:4" ht="22.2" customHeight="1" x14ac:dyDescent="0.3">
      <c r="A243" s="31"/>
      <c r="B243" s="31"/>
      <c r="D243" s="31"/>
    </row>
    <row r="244" spans="1:4" ht="22.2" customHeight="1" x14ac:dyDescent="0.3">
      <c r="A244" s="31"/>
      <c r="B244" s="31"/>
      <c r="D244" s="31"/>
    </row>
    <row r="245" spans="1:4" ht="22.2" customHeight="1" x14ac:dyDescent="0.3">
      <c r="A245" s="31"/>
      <c r="B245" s="31"/>
      <c r="D245" s="31"/>
    </row>
    <row r="246" spans="1:4" ht="22.2" customHeight="1" x14ac:dyDescent="0.3">
      <c r="A246" s="31"/>
      <c r="B246" s="31"/>
      <c r="D246" s="31"/>
    </row>
    <row r="247" spans="1:4" ht="22.2" customHeight="1" x14ac:dyDescent="0.3">
      <c r="A247" s="31"/>
      <c r="B247" s="31"/>
      <c r="D247" s="31"/>
    </row>
    <row r="248" spans="1:4" ht="22.2" customHeight="1" x14ac:dyDescent="0.3">
      <c r="A248" s="31"/>
      <c r="B248" s="31"/>
      <c r="D248" s="31"/>
    </row>
    <row r="249" spans="1:4" ht="22.2" customHeight="1" x14ac:dyDescent="0.3">
      <c r="A249" s="31"/>
      <c r="B249" s="31"/>
      <c r="D249" s="31"/>
    </row>
    <row r="250" spans="1:4" ht="22.2" customHeight="1" x14ac:dyDescent="0.3">
      <c r="A250" s="31"/>
      <c r="B250" s="31"/>
      <c r="D250" s="31"/>
    </row>
    <row r="251" spans="1:4" ht="22.2" customHeight="1" x14ac:dyDescent="0.3">
      <c r="A251" s="31"/>
      <c r="B251" s="31"/>
      <c r="D251" s="31"/>
    </row>
    <row r="252" spans="1:4" ht="22.2" customHeight="1" x14ac:dyDescent="0.3">
      <c r="A252" s="31"/>
      <c r="B252" s="31"/>
      <c r="D252" s="31"/>
    </row>
    <row r="253" spans="1:4" ht="22.2" customHeight="1" x14ac:dyDescent="0.3">
      <c r="A253" s="31"/>
      <c r="B253" s="31"/>
      <c r="D253" s="31"/>
    </row>
    <row r="254" spans="1:4" ht="22.2" customHeight="1" x14ac:dyDescent="0.3">
      <c r="A254" s="31"/>
      <c r="B254" s="31"/>
      <c r="D254" s="31"/>
    </row>
    <row r="255" spans="1:4" ht="22.2" customHeight="1" x14ac:dyDescent="0.3">
      <c r="A255" s="31"/>
      <c r="B255" s="31"/>
      <c r="D255" s="31"/>
    </row>
    <row r="256" spans="1:4" ht="22.2" customHeight="1" x14ac:dyDescent="0.3">
      <c r="A256" s="31"/>
      <c r="B256" s="31"/>
      <c r="D256" s="31"/>
    </row>
    <row r="257" spans="1:4" ht="22.2" customHeight="1" x14ac:dyDescent="0.3">
      <c r="A257" s="31"/>
      <c r="B257" s="31"/>
      <c r="D257" s="31"/>
    </row>
    <row r="258" spans="1:4" ht="22.2" customHeight="1" x14ac:dyDescent="0.3">
      <c r="A258" s="31"/>
      <c r="B258" s="31"/>
      <c r="D258" s="31"/>
    </row>
    <row r="259" spans="1:4" ht="22.2" customHeight="1" x14ac:dyDescent="0.3">
      <c r="A259" s="31"/>
      <c r="B259" s="31"/>
      <c r="D259" s="31"/>
    </row>
    <row r="260" spans="1:4" ht="22.2" customHeight="1" x14ac:dyDescent="0.3">
      <c r="A260" s="31"/>
      <c r="B260" s="31"/>
      <c r="D260" s="31"/>
    </row>
    <row r="261" spans="1:4" ht="22.2" customHeight="1" x14ac:dyDescent="0.3">
      <c r="A261" s="31"/>
      <c r="B261" s="31"/>
      <c r="D261" s="31"/>
    </row>
    <row r="262" spans="1:4" ht="22.2" customHeight="1" x14ac:dyDescent="0.3">
      <c r="A262" s="31"/>
      <c r="B262" s="31"/>
      <c r="D262" s="31"/>
    </row>
    <row r="263" spans="1:4" ht="22.2" customHeight="1" x14ac:dyDescent="0.3">
      <c r="A263" s="31"/>
      <c r="B263" s="31"/>
      <c r="D263" s="31"/>
    </row>
    <row r="264" spans="1:4" ht="22.2" customHeight="1" x14ac:dyDescent="0.3">
      <c r="A264" s="31"/>
      <c r="B264" s="31"/>
      <c r="D264" s="31"/>
    </row>
    <row r="265" spans="1:4" ht="22.2" customHeight="1" x14ac:dyDescent="0.3">
      <c r="A265" s="31"/>
      <c r="B265" s="31"/>
      <c r="D265" s="31"/>
    </row>
    <row r="266" spans="1:4" ht="22.2" customHeight="1" x14ac:dyDescent="0.3">
      <c r="A266" s="31"/>
      <c r="B266" s="31"/>
      <c r="D266" s="31"/>
    </row>
    <row r="267" spans="1:4" ht="22.2" customHeight="1" x14ac:dyDescent="0.3">
      <c r="A267" s="31"/>
      <c r="B267" s="31"/>
      <c r="D267" s="31"/>
    </row>
    <row r="268" spans="1:4" ht="22.2" customHeight="1" x14ac:dyDescent="0.3">
      <c r="A268" s="31"/>
      <c r="B268" s="31"/>
      <c r="D268" s="31"/>
    </row>
    <row r="269" spans="1:4" ht="22.2" customHeight="1" x14ac:dyDescent="0.3">
      <c r="A269" s="31"/>
      <c r="B269" s="31"/>
      <c r="D269" s="31"/>
    </row>
    <row r="270" spans="1:4" ht="22.2" customHeight="1" x14ac:dyDescent="0.3">
      <c r="A270" s="31"/>
      <c r="B270" s="31"/>
      <c r="D270" s="31"/>
    </row>
    <row r="271" spans="1:4" ht="22.2" customHeight="1" x14ac:dyDescent="0.3">
      <c r="A271" s="31"/>
      <c r="B271" s="31"/>
      <c r="D271" s="31"/>
    </row>
    <row r="272" spans="1:4" ht="22.2" customHeight="1" x14ac:dyDescent="0.3">
      <c r="A272" s="31"/>
      <c r="B272" s="31"/>
      <c r="D272" s="31"/>
    </row>
    <row r="273" spans="1:4" ht="22.2" customHeight="1" x14ac:dyDescent="0.3">
      <c r="A273" s="31"/>
      <c r="B273" s="31"/>
      <c r="D273" s="31"/>
    </row>
    <row r="274" spans="1:4" ht="22.2" customHeight="1" x14ac:dyDescent="0.3">
      <c r="A274" s="31"/>
      <c r="B274" s="31"/>
      <c r="D274" s="31"/>
    </row>
    <row r="275" spans="1:4" ht="22.2" customHeight="1" x14ac:dyDescent="0.3">
      <c r="A275" s="31"/>
      <c r="B275" s="31"/>
      <c r="D275" s="31"/>
    </row>
    <row r="276" spans="1:4" ht="22.2" customHeight="1" x14ac:dyDescent="0.3">
      <c r="A276" s="31"/>
      <c r="B276" s="31"/>
      <c r="D276" s="31"/>
    </row>
    <row r="277" spans="1:4" ht="22.2" customHeight="1" x14ac:dyDescent="0.3">
      <c r="A277" s="31"/>
      <c r="B277" s="31"/>
      <c r="D277" s="31"/>
    </row>
    <row r="278" spans="1:4" ht="22.2" customHeight="1" x14ac:dyDescent="0.3">
      <c r="A278" s="31"/>
      <c r="B278" s="31"/>
      <c r="D278" s="31"/>
    </row>
    <row r="279" spans="1:4" ht="22.2" customHeight="1" x14ac:dyDescent="0.3">
      <c r="A279" s="31"/>
      <c r="B279" s="31"/>
      <c r="D279" s="31"/>
    </row>
    <row r="280" spans="1:4" ht="22.2" customHeight="1" x14ac:dyDescent="0.3">
      <c r="A280" s="31"/>
      <c r="B280" s="31"/>
      <c r="D280" s="31"/>
    </row>
    <row r="281" spans="1:4" ht="22.2" customHeight="1" x14ac:dyDescent="0.3">
      <c r="A281" s="31"/>
      <c r="B281" s="31"/>
      <c r="D281" s="31"/>
    </row>
    <row r="282" spans="1:4" ht="22.2" customHeight="1" x14ac:dyDescent="0.3">
      <c r="A282" s="31"/>
      <c r="B282" s="31"/>
      <c r="D282" s="31"/>
    </row>
    <row r="283" spans="1:4" ht="22.2" customHeight="1" x14ac:dyDescent="0.3">
      <c r="A283" s="31"/>
      <c r="B283" s="31"/>
      <c r="D283" s="31"/>
    </row>
    <row r="284" spans="1:4" ht="22.2" customHeight="1" x14ac:dyDescent="0.3">
      <c r="A284" s="31"/>
      <c r="B284" s="31"/>
      <c r="D284" s="31"/>
    </row>
    <row r="285" spans="1:4" ht="22.2" customHeight="1" x14ac:dyDescent="0.3">
      <c r="A285" s="31"/>
      <c r="B285" s="31"/>
      <c r="D285" s="31"/>
    </row>
    <row r="286" spans="1:4" ht="22.2" customHeight="1" x14ac:dyDescent="0.3">
      <c r="A286" s="31"/>
      <c r="B286" s="31"/>
      <c r="D286" s="31"/>
    </row>
    <row r="287" spans="1:4" ht="22.2" customHeight="1" x14ac:dyDescent="0.3">
      <c r="A287" s="31"/>
      <c r="B287" s="31"/>
      <c r="D287" s="31"/>
    </row>
    <row r="288" spans="1:4" ht="22.2" customHeight="1" x14ac:dyDescent="0.3">
      <c r="A288" s="31"/>
      <c r="B288" s="31"/>
      <c r="D288" s="31"/>
    </row>
    <row r="289" spans="1:4" ht="22.2" customHeight="1" x14ac:dyDescent="0.3">
      <c r="A289" s="31"/>
      <c r="B289" s="31"/>
      <c r="D289" s="31"/>
    </row>
    <row r="290" spans="1:4" ht="22.2" customHeight="1" x14ac:dyDescent="0.3">
      <c r="A290" s="31"/>
      <c r="B290" s="31"/>
      <c r="D290" s="31"/>
    </row>
    <row r="291" spans="1:4" ht="22.2" customHeight="1" x14ac:dyDescent="0.3">
      <c r="A291" s="31"/>
      <c r="B291" s="31"/>
      <c r="D291" s="31"/>
    </row>
    <row r="292" spans="1:4" ht="22.2" customHeight="1" x14ac:dyDescent="0.3">
      <c r="A292" s="31"/>
      <c r="B292" s="31"/>
      <c r="D292" s="31"/>
    </row>
    <row r="293" spans="1:4" ht="22.2" customHeight="1" x14ac:dyDescent="0.3">
      <c r="A293" s="31"/>
      <c r="B293" s="31"/>
      <c r="D293" s="31"/>
    </row>
    <row r="294" spans="1:4" ht="22.2" customHeight="1" x14ac:dyDescent="0.3">
      <c r="A294" s="31"/>
      <c r="B294" s="31"/>
      <c r="D294" s="31"/>
    </row>
    <row r="295" spans="1:4" ht="22.2" customHeight="1" x14ac:dyDescent="0.3">
      <c r="A295" s="31"/>
      <c r="B295" s="31"/>
      <c r="D295" s="31"/>
    </row>
    <row r="296" spans="1:4" ht="22.2" customHeight="1" x14ac:dyDescent="0.3">
      <c r="A296" s="31"/>
      <c r="B296" s="31"/>
      <c r="D296" s="31"/>
    </row>
    <row r="297" spans="1:4" ht="22.2" customHeight="1" x14ac:dyDescent="0.3">
      <c r="A297" s="31"/>
      <c r="B297" s="31"/>
      <c r="D297" s="31"/>
    </row>
    <row r="298" spans="1:4" ht="22.2" customHeight="1" x14ac:dyDescent="0.3">
      <c r="A298" s="31"/>
      <c r="B298" s="31"/>
      <c r="D298" s="31"/>
    </row>
    <row r="299" spans="1:4" ht="22.2" customHeight="1" x14ac:dyDescent="0.3">
      <c r="A299" s="31"/>
      <c r="B299" s="31"/>
      <c r="D299" s="31"/>
    </row>
    <row r="300" spans="1:4" ht="22.2" customHeight="1" x14ac:dyDescent="0.3">
      <c r="A300" s="31"/>
      <c r="B300" s="31"/>
      <c r="D300" s="31"/>
    </row>
    <row r="301" spans="1:4" ht="22.2" customHeight="1" x14ac:dyDescent="0.3">
      <c r="A301" s="31"/>
      <c r="B301" s="31"/>
      <c r="D301" s="31"/>
    </row>
    <row r="302" spans="1:4" ht="22.2" customHeight="1" x14ac:dyDescent="0.3">
      <c r="A302" s="31"/>
      <c r="B302" s="31"/>
      <c r="D302" s="31"/>
    </row>
    <row r="303" spans="1:4" ht="22.2" customHeight="1" x14ac:dyDescent="0.3">
      <c r="A303" s="31"/>
      <c r="B303" s="31"/>
      <c r="D303" s="31"/>
    </row>
    <row r="304" spans="1:4" ht="22.2" customHeight="1" x14ac:dyDescent="0.3">
      <c r="A304" s="31"/>
      <c r="B304" s="31"/>
      <c r="D304" s="31"/>
    </row>
    <row r="305" spans="1:4" ht="22.2" customHeight="1" x14ac:dyDescent="0.3">
      <c r="A305" s="31"/>
      <c r="B305" s="31"/>
      <c r="D305" s="31"/>
    </row>
    <row r="306" spans="1:4" ht="22.2" customHeight="1" x14ac:dyDescent="0.3">
      <c r="A306" s="31"/>
      <c r="B306" s="31"/>
      <c r="D306" s="31"/>
    </row>
    <row r="307" spans="1:4" ht="22.2" customHeight="1" x14ac:dyDescent="0.3">
      <c r="A307" s="31"/>
      <c r="B307" s="31"/>
      <c r="D307" s="31"/>
    </row>
    <row r="308" spans="1:4" ht="22.2" customHeight="1" x14ac:dyDescent="0.3">
      <c r="A308" s="31"/>
      <c r="B308" s="31"/>
      <c r="D308" s="31"/>
    </row>
    <row r="309" spans="1:4" ht="22.2" customHeight="1" x14ac:dyDescent="0.3">
      <c r="A309" s="31"/>
      <c r="B309" s="31"/>
      <c r="D309" s="31"/>
    </row>
    <row r="310" spans="1:4" ht="22.2" customHeight="1" x14ac:dyDescent="0.3">
      <c r="A310" s="31"/>
      <c r="B310" s="31"/>
      <c r="D310" s="31"/>
    </row>
    <row r="311" spans="1:4" ht="22.2" customHeight="1" x14ac:dyDescent="0.3">
      <c r="A311" s="31"/>
      <c r="B311" s="31"/>
      <c r="D311" s="31"/>
    </row>
    <row r="312" spans="1:4" ht="22.2" customHeight="1" x14ac:dyDescent="0.3">
      <c r="A312" s="31"/>
      <c r="B312" s="31"/>
      <c r="D312" s="31"/>
    </row>
    <row r="313" spans="1:4" ht="22.2" customHeight="1" x14ac:dyDescent="0.3">
      <c r="A313" s="31"/>
      <c r="B313" s="31"/>
      <c r="D313" s="31"/>
    </row>
    <row r="314" spans="1:4" ht="22.2" customHeight="1" x14ac:dyDescent="0.3">
      <c r="A314" s="31"/>
      <c r="B314" s="31"/>
      <c r="D314" s="31"/>
    </row>
    <row r="315" spans="1:4" ht="22.2" customHeight="1" x14ac:dyDescent="0.3">
      <c r="A315" s="31"/>
      <c r="B315" s="31"/>
      <c r="D315" s="31"/>
    </row>
    <row r="316" spans="1:4" ht="22.2" customHeight="1" x14ac:dyDescent="0.3">
      <c r="A316" s="31"/>
      <c r="B316" s="31"/>
      <c r="D316" s="31"/>
    </row>
    <row r="317" spans="1:4" ht="22.2" customHeight="1" x14ac:dyDescent="0.3">
      <c r="A317" s="31"/>
      <c r="B317" s="31"/>
      <c r="D317" s="31"/>
    </row>
    <row r="318" spans="1:4" ht="22.2" customHeight="1" x14ac:dyDescent="0.3">
      <c r="A318" s="31"/>
      <c r="B318" s="31"/>
      <c r="D318" s="31"/>
    </row>
    <row r="319" spans="1:4" ht="22.2" customHeight="1" x14ac:dyDescent="0.3">
      <c r="A319" s="31"/>
      <c r="B319" s="31"/>
      <c r="D319" s="31"/>
    </row>
    <row r="320" spans="1:4" ht="22.2" customHeight="1" x14ac:dyDescent="0.3">
      <c r="A320" s="31"/>
      <c r="B320" s="31"/>
      <c r="D320" s="31"/>
    </row>
    <row r="321" spans="1:4" ht="22.2" customHeight="1" x14ac:dyDescent="0.3">
      <c r="A321" s="31"/>
      <c r="B321" s="31"/>
      <c r="D321" s="31"/>
    </row>
    <row r="322" spans="1:4" ht="22.2" customHeight="1" x14ac:dyDescent="0.3">
      <c r="A322" s="31"/>
      <c r="B322" s="31"/>
      <c r="D322" s="31"/>
    </row>
    <row r="323" spans="1:4" ht="22.2" customHeight="1" x14ac:dyDescent="0.3">
      <c r="A323" s="31"/>
      <c r="B323" s="31"/>
      <c r="D323" s="31"/>
    </row>
    <row r="324" spans="1:4" ht="22.2" customHeight="1" x14ac:dyDescent="0.3">
      <c r="A324" s="31"/>
      <c r="B324" s="31"/>
      <c r="D324" s="31"/>
    </row>
    <row r="325" spans="1:4" ht="22.2" customHeight="1" x14ac:dyDescent="0.3">
      <c r="A325" s="31"/>
      <c r="B325" s="31"/>
      <c r="D325" s="31"/>
    </row>
    <row r="326" spans="1:4" ht="22.2" customHeight="1" x14ac:dyDescent="0.3">
      <c r="A326" s="31"/>
      <c r="B326" s="31"/>
      <c r="D326" s="31"/>
    </row>
    <row r="327" spans="1:4" ht="22.2" customHeight="1" x14ac:dyDescent="0.3">
      <c r="A327" s="31"/>
      <c r="B327" s="31"/>
      <c r="D327" s="31"/>
    </row>
    <row r="328" spans="1:4" ht="22.2" customHeight="1" x14ac:dyDescent="0.3">
      <c r="A328" s="31"/>
      <c r="B328" s="31"/>
      <c r="D328" s="31"/>
    </row>
    <row r="329" spans="1:4" ht="22.2" customHeight="1" x14ac:dyDescent="0.3">
      <c r="A329" s="31"/>
      <c r="B329" s="31"/>
      <c r="D329" s="31"/>
    </row>
    <row r="330" spans="1:4" ht="22.2" customHeight="1" x14ac:dyDescent="0.3">
      <c r="A330" s="31"/>
      <c r="B330" s="31"/>
      <c r="D330" s="31"/>
    </row>
    <row r="331" spans="1:4" ht="22.2" customHeight="1" x14ac:dyDescent="0.3">
      <c r="A331" s="31"/>
      <c r="B331" s="31"/>
      <c r="D331" s="31"/>
    </row>
    <row r="332" spans="1:4" ht="22.2" customHeight="1" x14ac:dyDescent="0.3">
      <c r="A332" s="31"/>
      <c r="B332" s="31"/>
      <c r="D332" s="31"/>
    </row>
    <row r="333" spans="1:4" ht="22.2" customHeight="1" x14ac:dyDescent="0.3">
      <c r="A333" s="31"/>
      <c r="B333" s="31"/>
      <c r="D333" s="31"/>
    </row>
    <row r="334" spans="1:4" ht="22.2" customHeight="1" x14ac:dyDescent="0.3">
      <c r="A334" s="31"/>
      <c r="B334" s="31"/>
      <c r="D334" s="31"/>
    </row>
    <row r="335" spans="1:4" ht="22.2" customHeight="1" x14ac:dyDescent="0.3">
      <c r="A335" s="31"/>
      <c r="B335" s="31"/>
      <c r="D335" s="31"/>
    </row>
    <row r="336" spans="1:4" ht="22.2" customHeight="1" x14ac:dyDescent="0.3">
      <c r="A336" s="31"/>
      <c r="B336" s="31"/>
      <c r="D336" s="31"/>
    </row>
    <row r="337" spans="1:4" ht="22.2" customHeight="1" x14ac:dyDescent="0.3">
      <c r="A337" s="31"/>
      <c r="B337" s="31"/>
      <c r="D337" s="31"/>
    </row>
    <row r="338" spans="1:4" ht="22.2" customHeight="1" x14ac:dyDescent="0.3">
      <c r="A338" s="31"/>
      <c r="B338" s="31"/>
      <c r="D338" s="31"/>
    </row>
    <row r="339" spans="1:4" ht="22.2" customHeight="1" x14ac:dyDescent="0.3">
      <c r="A339" s="31"/>
      <c r="B339" s="31"/>
      <c r="D339" s="31"/>
    </row>
    <row r="340" spans="1:4" ht="22.2" customHeight="1" x14ac:dyDescent="0.3">
      <c r="A340" s="31"/>
      <c r="B340" s="31"/>
      <c r="D340" s="31"/>
    </row>
    <row r="341" spans="1:4" ht="22.2" customHeight="1" x14ac:dyDescent="0.3">
      <c r="A341" s="31"/>
      <c r="B341" s="31"/>
      <c r="D341" s="31"/>
    </row>
    <row r="342" spans="1:4" ht="22.2" customHeight="1" x14ac:dyDescent="0.3">
      <c r="A342" s="31"/>
      <c r="B342" s="31"/>
      <c r="D342" s="31"/>
    </row>
    <row r="343" spans="1:4" ht="22.2" customHeight="1" x14ac:dyDescent="0.3">
      <c r="A343" s="31"/>
      <c r="B343" s="31"/>
      <c r="D343" s="31"/>
    </row>
    <row r="344" spans="1:4" ht="22.2" customHeight="1" x14ac:dyDescent="0.3">
      <c r="A344" s="31"/>
      <c r="B344" s="31"/>
      <c r="D344" s="31"/>
    </row>
    <row r="345" spans="1:4" ht="22.2" customHeight="1" x14ac:dyDescent="0.3">
      <c r="A345" s="31"/>
      <c r="B345" s="31"/>
      <c r="D345" s="31"/>
    </row>
    <row r="346" spans="1:4" ht="22.2" customHeight="1" x14ac:dyDescent="0.3">
      <c r="A346" s="31"/>
      <c r="B346" s="31"/>
      <c r="D346" s="31"/>
    </row>
    <row r="347" spans="1:4" ht="22.2" customHeight="1" x14ac:dyDescent="0.3">
      <c r="A347" s="31"/>
      <c r="B347" s="31"/>
      <c r="D347" s="31"/>
    </row>
    <row r="348" spans="1:4" ht="22.2" customHeight="1" x14ac:dyDescent="0.3">
      <c r="A348" s="31"/>
      <c r="B348" s="31"/>
      <c r="D348" s="31"/>
    </row>
    <row r="349" spans="1:4" ht="22.2" customHeight="1" x14ac:dyDescent="0.3">
      <c r="A349" s="31"/>
      <c r="B349" s="31"/>
      <c r="D349" s="31"/>
    </row>
    <row r="350" spans="1:4" ht="22.2" customHeight="1" x14ac:dyDescent="0.3">
      <c r="A350" s="31"/>
      <c r="B350" s="31"/>
      <c r="D350" s="31"/>
    </row>
    <row r="351" spans="1:4" ht="22.2" customHeight="1" x14ac:dyDescent="0.3">
      <c r="A351" s="31"/>
      <c r="B351" s="31"/>
      <c r="D351" s="31"/>
    </row>
    <row r="352" spans="1:4" ht="22.2" customHeight="1" x14ac:dyDescent="0.3">
      <c r="A352" s="31"/>
      <c r="B352" s="31"/>
      <c r="D352" s="31"/>
    </row>
    <row r="353" spans="1:4" ht="22.2" customHeight="1" x14ac:dyDescent="0.3">
      <c r="A353" s="31"/>
      <c r="B353" s="31"/>
      <c r="D353" s="31"/>
    </row>
    <row r="354" spans="1:4" ht="22.2" customHeight="1" x14ac:dyDescent="0.3">
      <c r="A354" s="31"/>
      <c r="B354" s="31"/>
      <c r="D354" s="31"/>
    </row>
    <row r="355" spans="1:4" ht="22.2" customHeight="1" x14ac:dyDescent="0.3">
      <c r="A355" s="31"/>
      <c r="B355" s="31"/>
      <c r="D355" s="31"/>
    </row>
    <row r="356" spans="1:4" ht="22.2" customHeight="1" x14ac:dyDescent="0.3">
      <c r="A356" s="31"/>
      <c r="B356" s="31"/>
      <c r="D356" s="31"/>
    </row>
    <row r="357" spans="1:4" ht="22.2" customHeight="1" x14ac:dyDescent="0.3">
      <c r="A357" s="31"/>
      <c r="B357" s="31"/>
      <c r="D357" s="31"/>
    </row>
    <row r="358" spans="1:4" ht="22.2" customHeight="1" x14ac:dyDescent="0.3">
      <c r="A358" s="31"/>
      <c r="B358" s="31"/>
      <c r="D358" s="31"/>
    </row>
    <row r="359" spans="1:4" ht="22.2" customHeight="1" x14ac:dyDescent="0.3">
      <c r="A359" s="31"/>
      <c r="B359" s="31"/>
      <c r="D359" s="31"/>
    </row>
    <row r="360" spans="1:4" ht="22.2" customHeight="1" x14ac:dyDescent="0.3">
      <c r="A360" s="31"/>
      <c r="B360" s="31"/>
      <c r="D360" s="31"/>
    </row>
    <row r="361" spans="1:4" ht="22.2" customHeight="1" x14ac:dyDescent="0.3">
      <c r="A361" s="31"/>
      <c r="B361" s="31"/>
      <c r="D361" s="31"/>
    </row>
    <row r="362" spans="1:4" ht="22.2" customHeight="1" x14ac:dyDescent="0.3">
      <c r="A362" s="31"/>
      <c r="B362" s="31"/>
      <c r="D362" s="31"/>
    </row>
    <row r="363" spans="1:4" ht="22.2" customHeight="1" x14ac:dyDescent="0.3">
      <c r="A363" s="31"/>
      <c r="B363" s="31"/>
      <c r="D363" s="31"/>
    </row>
    <row r="364" spans="1:4" ht="22.2" customHeight="1" x14ac:dyDescent="0.3">
      <c r="A364" s="31"/>
      <c r="B364" s="31"/>
      <c r="D364" s="31"/>
    </row>
    <row r="365" spans="1:4" ht="22.2" customHeight="1" x14ac:dyDescent="0.3">
      <c r="A365" s="31"/>
      <c r="B365" s="31"/>
      <c r="D365" s="31"/>
    </row>
    <row r="366" spans="1:4" ht="22.2" customHeight="1" x14ac:dyDescent="0.3">
      <c r="A366" s="31"/>
      <c r="B366" s="31"/>
      <c r="D366" s="31"/>
    </row>
    <row r="367" spans="1:4" ht="22.2" customHeight="1" x14ac:dyDescent="0.3">
      <c r="A367" s="31"/>
      <c r="B367" s="31"/>
      <c r="D367" s="31"/>
    </row>
    <row r="368" spans="1:4" ht="22.2" customHeight="1" x14ac:dyDescent="0.3">
      <c r="A368" s="31"/>
      <c r="B368" s="31"/>
      <c r="D368" s="31"/>
    </row>
    <row r="369" spans="1:4" ht="22.2" customHeight="1" x14ac:dyDescent="0.3">
      <c r="A369" s="31"/>
      <c r="B369" s="31"/>
      <c r="D369" s="31"/>
    </row>
    <row r="370" spans="1:4" ht="22.2" customHeight="1" x14ac:dyDescent="0.3">
      <c r="A370" s="31"/>
      <c r="B370" s="31"/>
      <c r="D370" s="31"/>
    </row>
    <row r="371" spans="1:4" ht="22.2" customHeight="1" x14ac:dyDescent="0.3">
      <c r="A371" s="31"/>
      <c r="B371" s="31"/>
      <c r="D371" s="31"/>
    </row>
    <row r="372" spans="1:4" ht="22.2" customHeight="1" x14ac:dyDescent="0.3">
      <c r="A372" s="31"/>
      <c r="B372" s="31"/>
      <c r="D372" s="31"/>
    </row>
    <row r="373" spans="1:4" ht="22.2" customHeight="1" x14ac:dyDescent="0.3">
      <c r="A373" s="31"/>
      <c r="B373" s="31"/>
      <c r="D373" s="31"/>
    </row>
    <row r="374" spans="1:4" ht="22.2" customHeight="1" x14ac:dyDescent="0.3">
      <c r="A374" s="31"/>
      <c r="B374" s="31"/>
      <c r="D374" s="31"/>
    </row>
    <row r="375" spans="1:4" ht="22.2" customHeight="1" x14ac:dyDescent="0.3">
      <c r="A375" s="31"/>
      <c r="B375" s="31"/>
      <c r="D375" s="31"/>
    </row>
    <row r="376" spans="1:4" ht="22.2" customHeight="1" x14ac:dyDescent="0.3">
      <c r="A376" s="31"/>
      <c r="B376" s="31"/>
      <c r="D376" s="31"/>
    </row>
    <row r="377" spans="1:4" ht="22.2" customHeight="1" x14ac:dyDescent="0.3">
      <c r="A377" s="31"/>
      <c r="B377" s="31"/>
      <c r="D377" s="31"/>
    </row>
    <row r="378" spans="1:4" ht="22.2" customHeight="1" x14ac:dyDescent="0.3">
      <c r="A378" s="31"/>
      <c r="B378" s="31"/>
      <c r="D378" s="31"/>
    </row>
    <row r="379" spans="1:4" ht="22.2" customHeight="1" x14ac:dyDescent="0.3">
      <c r="A379" s="31"/>
      <c r="B379" s="31"/>
      <c r="D379" s="31"/>
    </row>
    <row r="380" spans="1:4" ht="22.2" customHeight="1" x14ac:dyDescent="0.3">
      <c r="A380" s="31"/>
      <c r="B380" s="31"/>
      <c r="D380" s="31"/>
    </row>
    <row r="381" spans="1:4" ht="22.2" customHeight="1" x14ac:dyDescent="0.3">
      <c r="A381" s="31"/>
      <c r="B381" s="31"/>
      <c r="D381" s="31"/>
    </row>
    <row r="382" spans="1:4" ht="22.2" customHeight="1" x14ac:dyDescent="0.3">
      <c r="A382" s="31"/>
      <c r="B382" s="31"/>
      <c r="D382" s="31"/>
    </row>
    <row r="383" spans="1:4" ht="22.2" customHeight="1" x14ac:dyDescent="0.3">
      <c r="A383" s="31"/>
      <c r="B383" s="31"/>
      <c r="D383" s="31"/>
    </row>
    <row r="384" spans="1:4" ht="22.2" customHeight="1" x14ac:dyDescent="0.3">
      <c r="A384" s="31"/>
      <c r="B384" s="31"/>
      <c r="D384" s="31"/>
    </row>
    <row r="385" spans="1:4" ht="22.2" customHeight="1" x14ac:dyDescent="0.3">
      <c r="A385" s="31"/>
      <c r="B385" s="31"/>
      <c r="D385" s="31"/>
    </row>
    <row r="386" spans="1:4" ht="22.2" customHeight="1" x14ac:dyDescent="0.3">
      <c r="A386" s="31"/>
      <c r="B386" s="31"/>
      <c r="D386" s="31"/>
    </row>
    <row r="387" spans="1:4" ht="22.2" customHeight="1" x14ac:dyDescent="0.3">
      <c r="A387" s="31"/>
      <c r="B387" s="31"/>
      <c r="D387" s="31"/>
    </row>
    <row r="388" spans="1:4" ht="22.2" customHeight="1" x14ac:dyDescent="0.3">
      <c r="A388" s="31"/>
      <c r="B388" s="31"/>
      <c r="D388" s="31"/>
    </row>
    <row r="389" spans="1:4" ht="22.2" customHeight="1" x14ac:dyDescent="0.3">
      <c r="A389" s="31"/>
      <c r="B389" s="31"/>
      <c r="D389" s="31"/>
    </row>
    <row r="390" spans="1:4" ht="22.2" customHeight="1" x14ac:dyDescent="0.3">
      <c r="A390" s="31"/>
      <c r="B390" s="31"/>
      <c r="D390" s="31"/>
    </row>
    <row r="391" spans="1:4" ht="22.2" customHeight="1" x14ac:dyDescent="0.3">
      <c r="A391" s="31"/>
      <c r="B391" s="31"/>
      <c r="D391" s="31"/>
    </row>
    <row r="392" spans="1:4" ht="22.2" customHeight="1" x14ac:dyDescent="0.3">
      <c r="A392" s="31"/>
      <c r="B392" s="31"/>
      <c r="D392" s="31"/>
    </row>
    <row r="393" spans="1:4" ht="22.2" customHeight="1" x14ac:dyDescent="0.3">
      <c r="A393" s="31"/>
      <c r="B393" s="31"/>
      <c r="D393" s="31"/>
    </row>
    <row r="394" spans="1:4" ht="22.2" customHeight="1" x14ac:dyDescent="0.3">
      <c r="A394" s="31"/>
      <c r="B394" s="31"/>
      <c r="D394" s="31"/>
    </row>
    <row r="395" spans="1:4" ht="22.2" customHeight="1" x14ac:dyDescent="0.3">
      <c r="A395" s="31"/>
      <c r="B395" s="31"/>
      <c r="D395" s="31"/>
    </row>
    <row r="396" spans="1:4" ht="22.2" customHeight="1" x14ac:dyDescent="0.3">
      <c r="A396" s="31"/>
      <c r="B396" s="31"/>
      <c r="D396" s="31"/>
    </row>
    <row r="397" spans="1:4" ht="22.2" customHeight="1" x14ac:dyDescent="0.3">
      <c r="A397" s="31"/>
      <c r="B397" s="31"/>
      <c r="D397" s="31"/>
    </row>
    <row r="398" spans="1:4" ht="22.2" customHeight="1" x14ac:dyDescent="0.3">
      <c r="A398" s="31"/>
      <c r="B398" s="31"/>
      <c r="D398" s="31"/>
    </row>
    <row r="399" spans="1:4" ht="22.2" customHeight="1" x14ac:dyDescent="0.3">
      <c r="A399" s="31"/>
      <c r="B399" s="31"/>
      <c r="D399" s="31"/>
    </row>
    <row r="400" spans="1:4" ht="22.2" customHeight="1" x14ac:dyDescent="0.3">
      <c r="A400" s="31"/>
      <c r="B400" s="31"/>
      <c r="D400" s="31"/>
    </row>
    <row r="401" spans="1:4" ht="22.2" customHeight="1" x14ac:dyDescent="0.3">
      <c r="A401" s="31"/>
      <c r="B401" s="31"/>
      <c r="D401" s="31"/>
    </row>
    <row r="402" spans="1:4" ht="22.2" customHeight="1" x14ac:dyDescent="0.3">
      <c r="A402" s="31"/>
      <c r="B402" s="31"/>
      <c r="D402" s="31"/>
    </row>
    <row r="403" spans="1:4" ht="22.2" customHeight="1" x14ac:dyDescent="0.3">
      <c r="A403" s="31"/>
      <c r="B403" s="31"/>
      <c r="D403" s="31"/>
    </row>
    <row r="404" spans="1:4" ht="22.2" customHeight="1" x14ac:dyDescent="0.3">
      <c r="A404" s="31"/>
      <c r="B404" s="31"/>
      <c r="D404" s="31"/>
    </row>
    <row r="405" spans="1:4" ht="22.2" customHeight="1" x14ac:dyDescent="0.3">
      <c r="A405" s="31"/>
      <c r="B405" s="31"/>
      <c r="D405" s="31"/>
    </row>
    <row r="406" spans="1:4" ht="22.2" customHeight="1" x14ac:dyDescent="0.3">
      <c r="A406" s="31"/>
      <c r="B406" s="31"/>
      <c r="D406" s="31"/>
    </row>
    <row r="407" spans="1:4" ht="22.2" customHeight="1" x14ac:dyDescent="0.3">
      <c r="A407" s="31"/>
      <c r="B407" s="31"/>
      <c r="D407" s="31"/>
    </row>
    <row r="408" spans="1:4" ht="22.2" customHeight="1" x14ac:dyDescent="0.3">
      <c r="A408" s="31"/>
      <c r="B408" s="31"/>
      <c r="D408" s="31"/>
    </row>
    <row r="409" spans="1:4" ht="22.2" customHeight="1" x14ac:dyDescent="0.3">
      <c r="A409" s="31"/>
      <c r="B409" s="31"/>
      <c r="D409" s="31"/>
    </row>
    <row r="410" spans="1:4" ht="22.2" customHeight="1" x14ac:dyDescent="0.3">
      <c r="A410" s="31"/>
      <c r="B410" s="31"/>
      <c r="D410" s="31"/>
    </row>
    <row r="411" spans="1:4" ht="22.2" customHeight="1" x14ac:dyDescent="0.3">
      <c r="A411" s="31"/>
      <c r="B411" s="31"/>
      <c r="D411" s="31"/>
    </row>
    <row r="412" spans="1:4" ht="22.2" customHeight="1" x14ac:dyDescent="0.3">
      <c r="A412" s="31"/>
      <c r="B412" s="31"/>
      <c r="D412" s="31"/>
    </row>
    <row r="413" spans="1:4" ht="22.2" customHeight="1" x14ac:dyDescent="0.3">
      <c r="A413" s="31"/>
      <c r="B413" s="31"/>
      <c r="D413" s="31"/>
    </row>
    <row r="414" spans="1:4" ht="22.2" customHeight="1" x14ac:dyDescent="0.3">
      <c r="A414" s="31"/>
      <c r="B414" s="31"/>
      <c r="D414" s="31"/>
    </row>
    <row r="415" spans="1:4" ht="22.2" customHeight="1" x14ac:dyDescent="0.3">
      <c r="D415" s="31"/>
    </row>
  </sheetData>
  <sheetProtection algorithmName="SHA-512" hashValue="imChgIRRQ/Ml0OVGPK675qINqOFKLfIHTTALBsrOWz1rQmeQgLwXRqD0TFIv5GmdELK1bMpeEq0cmsg1OZCFXw==" saltValue="cogkSc4IGP5SWV0LYkgXWA==" spinCount="100000" sheet="1" objects="1" scenarios="1"/>
  <protectedRanges>
    <protectedRange sqref="D27 D30" name="Bereik1"/>
  </protectedRanges>
  <phoneticPr fontId="3" type="noConversion"/>
  <pageMargins left="0.15748031496062992" right="0.15748031496062992" top="0.19685039370078741" bottom="0.15748031496062992" header="0.15748031496062992" footer="0.15748031496062992"/>
  <pageSetup paperSize="9" scale="57" orientation="portrait" r:id="rId1"/>
  <headerFooter alignWithMargins="0"/>
  <colBreaks count="1" manualBreakCount="1">
    <brk id="2" max="372" man="1"/>
  </colBreaks>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76200</xdr:colOff>
                    <xdr:row>28</xdr:row>
                    <xdr:rowOff>7620</xdr:rowOff>
                  </from>
                  <to>
                    <xdr:col>1</xdr:col>
                    <xdr:colOff>403860</xdr:colOff>
                    <xdr:row>28</xdr:row>
                    <xdr:rowOff>274320</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1</xdr:col>
                    <xdr:colOff>76200</xdr:colOff>
                    <xdr:row>27</xdr:row>
                    <xdr:rowOff>30480</xdr:rowOff>
                  </from>
                  <to>
                    <xdr:col>1</xdr:col>
                    <xdr:colOff>403860</xdr:colOff>
                    <xdr:row>27</xdr:row>
                    <xdr:rowOff>259080</xdr:rowOff>
                  </to>
                </anchor>
              </controlPr>
            </control>
          </mc:Choice>
        </mc:AlternateContent>
        <mc:AlternateContent xmlns:mc="http://schemas.openxmlformats.org/markup-compatibility/2006">
          <mc:Choice Requires="x14">
            <control shapeId="1158" r:id="rId6" name="Check Box 134">
              <controlPr defaultSize="0" autoFill="0" autoLine="0" autoPict="0">
                <anchor moveWithCells="1">
                  <from>
                    <xdr:col>1</xdr:col>
                    <xdr:colOff>76200</xdr:colOff>
                    <xdr:row>8</xdr:row>
                    <xdr:rowOff>30480</xdr:rowOff>
                  </from>
                  <to>
                    <xdr:col>1</xdr:col>
                    <xdr:colOff>403860</xdr:colOff>
                    <xdr:row>8</xdr:row>
                    <xdr:rowOff>274320</xdr:rowOff>
                  </to>
                </anchor>
              </controlPr>
            </control>
          </mc:Choice>
        </mc:AlternateContent>
        <mc:AlternateContent xmlns:mc="http://schemas.openxmlformats.org/markup-compatibility/2006">
          <mc:Choice Requires="x14">
            <control shapeId="1159" r:id="rId7" name="Check Box 135">
              <controlPr defaultSize="0" autoFill="0" autoLine="0" autoPict="0">
                <anchor moveWithCells="1">
                  <from>
                    <xdr:col>1</xdr:col>
                    <xdr:colOff>76200</xdr:colOff>
                    <xdr:row>9</xdr:row>
                    <xdr:rowOff>38100</xdr:rowOff>
                  </from>
                  <to>
                    <xdr:col>1</xdr:col>
                    <xdr:colOff>403860</xdr:colOff>
                    <xdr:row>9</xdr:row>
                    <xdr:rowOff>304800</xdr:rowOff>
                  </to>
                </anchor>
              </controlPr>
            </control>
          </mc:Choice>
        </mc:AlternateContent>
        <mc:AlternateContent xmlns:mc="http://schemas.openxmlformats.org/markup-compatibility/2006">
          <mc:Choice Requires="x14">
            <control shapeId="1205" r:id="rId8" name="Check Box 181">
              <controlPr defaultSize="0" autoFill="0" autoLine="0" autoPict="0">
                <anchor moveWithCells="1">
                  <from>
                    <xdr:col>1</xdr:col>
                    <xdr:colOff>76200</xdr:colOff>
                    <xdr:row>22</xdr:row>
                    <xdr:rowOff>38100</xdr:rowOff>
                  </from>
                  <to>
                    <xdr:col>1</xdr:col>
                    <xdr:colOff>403860</xdr:colOff>
                    <xdr:row>22</xdr:row>
                    <xdr:rowOff>274320</xdr:rowOff>
                  </to>
                </anchor>
              </controlPr>
            </control>
          </mc:Choice>
        </mc:AlternateContent>
        <mc:AlternateContent xmlns:mc="http://schemas.openxmlformats.org/markup-compatibility/2006">
          <mc:Choice Requires="x14">
            <control shapeId="1206" r:id="rId9" name="Check Box 182">
              <controlPr defaultSize="0" autoFill="0" autoLine="0" autoPict="0">
                <anchor moveWithCells="1">
                  <from>
                    <xdr:col>1</xdr:col>
                    <xdr:colOff>76200</xdr:colOff>
                    <xdr:row>23</xdr:row>
                    <xdr:rowOff>60960</xdr:rowOff>
                  </from>
                  <to>
                    <xdr:col>1</xdr:col>
                    <xdr:colOff>403860</xdr:colOff>
                    <xdr:row>23</xdr:row>
                    <xdr:rowOff>289560</xdr:rowOff>
                  </to>
                </anchor>
              </controlPr>
            </control>
          </mc:Choice>
        </mc:AlternateContent>
        <mc:AlternateContent xmlns:mc="http://schemas.openxmlformats.org/markup-compatibility/2006">
          <mc:Choice Requires="x14">
            <control shapeId="1211" r:id="rId10" name="Check Box 187">
              <controlPr defaultSize="0" autoFill="0" autoLine="0" autoPict="0">
                <anchor moveWithCells="1">
                  <from>
                    <xdr:col>1</xdr:col>
                    <xdr:colOff>76200</xdr:colOff>
                    <xdr:row>17</xdr:row>
                    <xdr:rowOff>60960</xdr:rowOff>
                  </from>
                  <to>
                    <xdr:col>1</xdr:col>
                    <xdr:colOff>403860</xdr:colOff>
                    <xdr:row>17</xdr:row>
                    <xdr:rowOff>289560</xdr:rowOff>
                  </to>
                </anchor>
              </controlPr>
            </control>
          </mc:Choice>
        </mc:AlternateContent>
        <mc:AlternateContent xmlns:mc="http://schemas.openxmlformats.org/markup-compatibility/2006">
          <mc:Choice Requires="x14">
            <control shapeId="1213" r:id="rId11" name="Check Box 189">
              <controlPr defaultSize="0" autoFill="0" autoLine="0" autoPict="0">
                <anchor moveWithCells="1">
                  <from>
                    <xdr:col>1</xdr:col>
                    <xdr:colOff>76200</xdr:colOff>
                    <xdr:row>18</xdr:row>
                    <xdr:rowOff>60960</xdr:rowOff>
                  </from>
                  <to>
                    <xdr:col>1</xdr:col>
                    <xdr:colOff>403860</xdr:colOff>
                    <xdr:row>18</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199F2-3458-48B5-87E2-FBC339736791}">
  <dimension ref="A1:AB226"/>
  <sheetViews>
    <sheetView zoomScaleNormal="100" zoomScaleSheetLayoutView="120" workbookViewId="0">
      <selection activeCell="A22" sqref="A22"/>
    </sheetView>
  </sheetViews>
  <sheetFormatPr defaultRowHeight="13.2" x14ac:dyDescent="0.25"/>
  <cols>
    <col min="1" max="1" width="42" style="87" customWidth="1"/>
    <col min="2" max="2" width="14.5546875" style="96" customWidth="1"/>
    <col min="3" max="3" width="25.6640625" style="96" customWidth="1"/>
    <col min="4" max="5" width="23.5546875" style="96" customWidth="1"/>
    <col min="6" max="8" width="8.88671875" style="150"/>
    <col min="9" max="10" width="0" style="150" hidden="1" customWidth="1"/>
    <col min="11" max="28" width="8.88671875" style="150"/>
    <col min="29" max="16384" width="8.88671875" style="87"/>
  </cols>
  <sheetData>
    <row r="1" spans="1:28" ht="21" x14ac:dyDescent="0.4">
      <c r="A1" s="44" t="s">
        <v>125</v>
      </c>
      <c r="B1" s="85"/>
      <c r="C1" s="86"/>
      <c r="D1" s="86"/>
      <c r="E1" s="86"/>
    </row>
    <row r="2" spans="1:28" ht="18" x14ac:dyDescent="0.35">
      <c r="A2" s="174" t="s">
        <v>104</v>
      </c>
      <c r="B2" s="174"/>
      <c r="C2" s="86"/>
      <c r="D2" s="86"/>
      <c r="E2" s="86"/>
    </row>
    <row r="3" spans="1:28" s="89" customFormat="1" ht="18" x14ac:dyDescent="0.35">
      <c r="A3" s="134" t="s">
        <v>131</v>
      </c>
      <c r="B3" s="116"/>
      <c r="C3" s="86"/>
      <c r="D3" s="86"/>
      <c r="E3" s="86"/>
      <c r="F3" s="150"/>
      <c r="G3" s="150"/>
      <c r="H3" s="150"/>
      <c r="I3" s="150"/>
      <c r="J3" s="150"/>
      <c r="K3" s="150"/>
      <c r="L3" s="150"/>
      <c r="M3" s="150"/>
      <c r="N3" s="150"/>
      <c r="O3" s="150"/>
      <c r="P3" s="150"/>
      <c r="Q3" s="150"/>
      <c r="R3" s="150"/>
      <c r="S3" s="150"/>
      <c r="T3" s="150"/>
      <c r="U3" s="150"/>
      <c r="V3" s="150"/>
      <c r="W3" s="150"/>
      <c r="X3" s="150"/>
      <c r="Y3" s="150"/>
      <c r="Z3" s="150"/>
      <c r="AA3" s="150"/>
      <c r="AB3" s="150"/>
    </row>
    <row r="4" spans="1:28" s="89" customFormat="1" ht="18" x14ac:dyDescent="0.35">
      <c r="A4" s="135"/>
      <c r="B4" s="88"/>
      <c r="C4" s="86"/>
      <c r="D4" s="86"/>
      <c r="E4" s="86"/>
      <c r="F4" s="150"/>
      <c r="G4" s="150"/>
      <c r="H4" s="150"/>
      <c r="I4" s="150"/>
      <c r="J4" s="150"/>
      <c r="K4" s="150"/>
      <c r="L4" s="150"/>
      <c r="M4" s="150"/>
      <c r="N4" s="150"/>
      <c r="O4" s="150"/>
      <c r="P4" s="150"/>
      <c r="Q4" s="150"/>
      <c r="R4" s="150"/>
      <c r="S4" s="150"/>
      <c r="T4" s="150"/>
      <c r="U4" s="150"/>
      <c r="V4" s="150"/>
      <c r="W4" s="150"/>
      <c r="X4" s="150"/>
      <c r="Y4" s="150"/>
      <c r="Z4" s="150"/>
      <c r="AA4" s="150"/>
      <c r="AB4" s="150"/>
    </row>
    <row r="5" spans="1:28" ht="29.25" customHeight="1" x14ac:dyDescent="0.25">
      <c r="A5" s="175" t="s">
        <v>142</v>
      </c>
      <c r="B5" s="175"/>
      <c r="C5" s="175"/>
      <c r="D5" s="175"/>
      <c r="E5" s="175"/>
    </row>
    <row r="6" spans="1:28" ht="15" customHeight="1" x14ac:dyDescent="0.3">
      <c r="A6" s="91" t="s">
        <v>143</v>
      </c>
      <c r="B6" s="90"/>
      <c r="C6" s="90"/>
      <c r="D6" s="90"/>
      <c r="E6" s="90"/>
    </row>
    <row r="7" spans="1:28" x14ac:dyDescent="0.25">
      <c r="A7" s="89"/>
      <c r="B7" s="86"/>
      <c r="C7" s="86"/>
      <c r="D7" s="86"/>
      <c r="E7" s="86"/>
    </row>
    <row r="8" spans="1:28" x14ac:dyDescent="0.25">
      <c r="B8" s="92" t="s">
        <v>91</v>
      </c>
      <c r="C8" s="92" t="s">
        <v>93</v>
      </c>
      <c r="D8" s="92" t="s">
        <v>92</v>
      </c>
      <c r="E8" s="92" t="s">
        <v>88</v>
      </c>
    </row>
    <row r="9" spans="1:28" ht="14.4" x14ac:dyDescent="0.25">
      <c r="A9" s="93" t="s">
        <v>50</v>
      </c>
      <c r="B9" s="97"/>
      <c r="C9" s="97"/>
      <c r="D9" s="97"/>
      <c r="E9" s="97"/>
    </row>
    <row r="10" spans="1:28" ht="14.4" x14ac:dyDescent="0.25">
      <c r="A10" s="93" t="s">
        <v>52</v>
      </c>
      <c r="B10" s="97"/>
      <c r="C10" s="97"/>
      <c r="D10" s="97"/>
      <c r="E10" s="97"/>
    </row>
    <row r="11" spans="1:28" ht="14.4" x14ac:dyDescent="0.25">
      <c r="A11" s="93" t="s">
        <v>46</v>
      </c>
      <c r="B11" s="97"/>
      <c r="C11" s="97"/>
      <c r="D11" s="97"/>
      <c r="E11" s="97"/>
    </row>
    <row r="12" spans="1:28" ht="14.4" x14ac:dyDescent="0.25">
      <c r="A12" s="93" t="s">
        <v>47</v>
      </c>
      <c r="B12" s="97"/>
      <c r="C12" s="97"/>
      <c r="D12" s="97"/>
      <c r="E12" s="97"/>
    </row>
    <row r="13" spans="1:28" ht="14.4" x14ac:dyDescent="0.25">
      <c r="A13" s="93" t="s">
        <v>48</v>
      </c>
      <c r="B13" s="97"/>
      <c r="C13" s="97"/>
      <c r="D13" s="97"/>
      <c r="E13" s="97"/>
    </row>
    <row r="14" spans="1:28" ht="14.4" x14ac:dyDescent="0.25">
      <c r="A14" s="93" t="s">
        <v>51</v>
      </c>
      <c r="B14" s="97"/>
      <c r="C14" s="97"/>
      <c r="D14" s="97"/>
      <c r="E14" s="97"/>
    </row>
    <row r="15" spans="1:28" ht="14.4" x14ac:dyDescent="0.25">
      <c r="A15" s="93" t="s">
        <v>49</v>
      </c>
      <c r="B15" s="97"/>
      <c r="C15" s="97"/>
      <c r="D15" s="97"/>
      <c r="E15" s="97"/>
      <c r="J15" s="151" t="s">
        <v>2</v>
      </c>
    </row>
    <row r="16" spans="1:28" ht="14.4" x14ac:dyDescent="0.25">
      <c r="A16" s="93" t="s">
        <v>106</v>
      </c>
      <c r="B16" s="97"/>
      <c r="C16" s="97"/>
      <c r="D16" s="97"/>
      <c r="E16" s="97"/>
      <c r="J16" s="151" t="s">
        <v>3</v>
      </c>
    </row>
    <row r="17" spans="1:5" ht="14.4" x14ac:dyDescent="0.25">
      <c r="A17" s="93" t="s">
        <v>94</v>
      </c>
      <c r="B17" s="94"/>
      <c r="C17" s="94"/>
      <c r="D17" s="94"/>
      <c r="E17" s="94"/>
    </row>
    <row r="18" spans="1:5" ht="14.4" x14ac:dyDescent="0.25">
      <c r="A18" s="133" t="s">
        <v>144</v>
      </c>
      <c r="B18" s="95"/>
      <c r="C18" s="95"/>
      <c r="D18" s="95"/>
      <c r="E18" s="95"/>
    </row>
    <row r="19" spans="1:5" ht="14.4" x14ac:dyDescent="0.3">
      <c r="A19" s="98"/>
      <c r="B19" s="97"/>
      <c r="C19" s="97"/>
      <c r="D19" s="97"/>
      <c r="E19" s="97"/>
    </row>
    <row r="20" spans="1:5" ht="14.4" x14ac:dyDescent="0.3">
      <c r="A20" s="98"/>
      <c r="B20" s="97"/>
      <c r="C20" s="97"/>
      <c r="D20" s="97"/>
      <c r="E20" s="97"/>
    </row>
    <row r="21" spans="1:5" ht="14.4" x14ac:dyDescent="0.3">
      <c r="A21" s="98"/>
      <c r="B21" s="97"/>
      <c r="C21" s="97"/>
      <c r="D21" s="97"/>
      <c r="E21" s="97"/>
    </row>
    <row r="22" spans="1:5" ht="14.4" x14ac:dyDescent="0.25">
      <c r="A22" s="99"/>
      <c r="B22" s="97"/>
      <c r="C22" s="97"/>
      <c r="D22" s="97"/>
      <c r="E22" s="97"/>
    </row>
    <row r="23" spans="1:5" x14ac:dyDescent="0.25">
      <c r="A23" s="100"/>
      <c r="B23" s="97"/>
      <c r="C23" s="97"/>
      <c r="D23" s="97"/>
      <c r="E23" s="97"/>
    </row>
    <row r="24" spans="1:5" ht="14.4" x14ac:dyDescent="0.3">
      <c r="A24" s="98"/>
      <c r="B24" s="97"/>
      <c r="C24" s="97"/>
      <c r="D24" s="97"/>
      <c r="E24" s="97"/>
    </row>
    <row r="25" spans="1:5" ht="14.4" x14ac:dyDescent="0.3">
      <c r="A25" s="98"/>
      <c r="B25" s="97"/>
      <c r="C25" s="97"/>
      <c r="D25" s="97"/>
      <c r="E25" s="97"/>
    </row>
    <row r="26" spans="1:5" ht="14.4" x14ac:dyDescent="0.25">
      <c r="A26" s="99"/>
      <c r="B26" s="97"/>
      <c r="C26" s="97"/>
      <c r="D26" s="97"/>
      <c r="E26" s="97"/>
    </row>
    <row r="27" spans="1:5" ht="14.4" x14ac:dyDescent="0.25">
      <c r="A27" s="99"/>
      <c r="B27" s="97"/>
      <c r="C27" s="97"/>
      <c r="D27" s="97"/>
      <c r="E27" s="97"/>
    </row>
    <row r="28" spans="1:5" x14ac:dyDescent="0.25">
      <c r="A28" s="150"/>
      <c r="B28" s="152"/>
      <c r="C28" s="152"/>
      <c r="D28" s="152"/>
      <c r="E28" s="152"/>
    </row>
    <row r="29" spans="1:5" ht="14.4" x14ac:dyDescent="0.3">
      <c r="A29" s="153"/>
      <c r="B29" s="152"/>
      <c r="C29" s="152"/>
      <c r="D29" s="152"/>
      <c r="E29" s="152"/>
    </row>
    <row r="30" spans="1:5" ht="14.4" x14ac:dyDescent="0.25">
      <c r="A30" s="154"/>
      <c r="B30" s="152"/>
      <c r="C30" s="152"/>
      <c r="D30" s="152"/>
      <c r="E30" s="152"/>
    </row>
    <row r="31" spans="1:5" ht="14.4" x14ac:dyDescent="0.25">
      <c r="A31" s="154"/>
      <c r="B31" s="152"/>
      <c r="C31" s="152"/>
      <c r="D31" s="152"/>
      <c r="E31" s="152"/>
    </row>
    <row r="32" spans="1:5" ht="14.4" x14ac:dyDescent="0.25">
      <c r="A32" s="154"/>
      <c r="B32" s="152"/>
      <c r="C32" s="152"/>
      <c r="D32" s="152"/>
      <c r="E32" s="152"/>
    </row>
    <row r="33" spans="1:5" x14ac:dyDescent="0.25">
      <c r="A33" s="150"/>
      <c r="B33" s="152"/>
      <c r="C33" s="152"/>
      <c r="D33" s="152"/>
      <c r="E33" s="152"/>
    </row>
    <row r="34" spans="1:5" x14ac:dyDescent="0.25">
      <c r="A34" s="150"/>
      <c r="B34" s="152"/>
      <c r="C34" s="152"/>
      <c r="D34" s="152"/>
      <c r="E34" s="152"/>
    </row>
    <row r="35" spans="1:5" x14ac:dyDescent="0.25">
      <c r="A35" s="150"/>
      <c r="B35" s="152"/>
      <c r="C35" s="152"/>
      <c r="D35" s="152"/>
      <c r="E35" s="152"/>
    </row>
    <row r="36" spans="1:5" x14ac:dyDescent="0.25">
      <c r="A36" s="150"/>
      <c r="B36" s="152"/>
      <c r="C36" s="152"/>
      <c r="D36" s="152"/>
      <c r="E36" s="152"/>
    </row>
    <row r="37" spans="1:5" x14ac:dyDescent="0.25">
      <c r="A37" s="150"/>
      <c r="B37" s="152"/>
      <c r="C37" s="152"/>
      <c r="D37" s="152"/>
      <c r="E37" s="152"/>
    </row>
    <row r="38" spans="1:5" x14ac:dyDescent="0.25">
      <c r="A38" s="150"/>
      <c r="B38" s="152"/>
      <c r="C38" s="152"/>
      <c r="D38" s="152"/>
      <c r="E38" s="152"/>
    </row>
    <row r="39" spans="1:5" x14ac:dyDescent="0.25">
      <c r="A39" s="150"/>
      <c r="B39" s="152"/>
      <c r="C39" s="152"/>
      <c r="D39" s="152"/>
      <c r="E39" s="152"/>
    </row>
    <row r="40" spans="1:5" x14ac:dyDescent="0.25">
      <c r="A40" s="150"/>
      <c r="B40" s="152"/>
      <c r="C40" s="152"/>
      <c r="D40" s="152"/>
      <c r="E40" s="152"/>
    </row>
    <row r="41" spans="1:5" x14ac:dyDescent="0.25">
      <c r="A41" s="150"/>
      <c r="B41" s="152"/>
      <c r="C41" s="152"/>
      <c r="D41" s="152"/>
      <c r="E41" s="152"/>
    </row>
    <row r="42" spans="1:5" x14ac:dyDescent="0.25">
      <c r="A42" s="150"/>
      <c r="B42" s="152"/>
      <c r="C42" s="152"/>
      <c r="D42" s="152"/>
      <c r="E42" s="152"/>
    </row>
    <row r="43" spans="1:5" x14ac:dyDescent="0.25">
      <c r="A43" s="150"/>
      <c r="B43" s="152"/>
      <c r="C43" s="152"/>
      <c r="D43" s="152"/>
      <c r="E43" s="152"/>
    </row>
    <row r="44" spans="1:5" x14ac:dyDescent="0.25">
      <c r="A44" s="150"/>
      <c r="B44" s="152"/>
      <c r="C44" s="152"/>
      <c r="D44" s="152"/>
      <c r="E44" s="152"/>
    </row>
    <row r="45" spans="1:5" x14ac:dyDescent="0.25">
      <c r="A45" s="150"/>
      <c r="B45" s="152"/>
      <c r="C45" s="152"/>
      <c r="D45" s="152"/>
      <c r="E45" s="152"/>
    </row>
    <row r="46" spans="1:5" x14ac:dyDescent="0.25">
      <c r="A46" s="150"/>
      <c r="B46" s="152"/>
      <c r="C46" s="152"/>
      <c r="D46" s="152"/>
      <c r="E46" s="152"/>
    </row>
    <row r="47" spans="1:5" x14ac:dyDescent="0.25">
      <c r="A47" s="150"/>
      <c r="B47" s="152"/>
      <c r="C47" s="152"/>
      <c r="D47" s="152"/>
      <c r="E47" s="152"/>
    </row>
    <row r="48" spans="1:5" x14ac:dyDescent="0.25">
      <c r="A48" s="150"/>
      <c r="B48" s="152"/>
      <c r="C48" s="152"/>
      <c r="D48" s="152"/>
      <c r="E48" s="152"/>
    </row>
    <row r="49" spans="1:5" x14ac:dyDescent="0.25">
      <c r="A49" s="150"/>
      <c r="B49" s="152"/>
      <c r="C49" s="152"/>
      <c r="D49" s="152"/>
      <c r="E49" s="152"/>
    </row>
    <row r="50" spans="1:5" x14ac:dyDescent="0.25">
      <c r="A50" s="150"/>
      <c r="B50" s="152"/>
      <c r="C50" s="152"/>
      <c r="D50" s="152"/>
      <c r="E50" s="152"/>
    </row>
    <row r="51" spans="1:5" x14ac:dyDescent="0.25">
      <c r="A51" s="150"/>
      <c r="B51" s="152"/>
      <c r="C51" s="152"/>
      <c r="D51" s="152"/>
      <c r="E51" s="152"/>
    </row>
    <row r="52" spans="1:5" x14ac:dyDescent="0.25">
      <c r="A52" s="150"/>
      <c r="B52" s="152"/>
      <c r="C52" s="152"/>
      <c r="D52" s="152"/>
      <c r="E52" s="152"/>
    </row>
    <row r="53" spans="1:5" x14ac:dyDescent="0.25">
      <c r="A53" s="150"/>
      <c r="B53" s="152"/>
      <c r="C53" s="152"/>
      <c r="D53" s="152"/>
      <c r="E53" s="152"/>
    </row>
    <row r="54" spans="1:5" x14ac:dyDescent="0.25">
      <c r="A54" s="150"/>
      <c r="B54" s="152"/>
      <c r="C54" s="152"/>
      <c r="D54" s="152"/>
      <c r="E54" s="152"/>
    </row>
    <row r="55" spans="1:5" x14ac:dyDescent="0.25">
      <c r="A55" s="150"/>
      <c r="B55" s="152"/>
      <c r="C55" s="152"/>
      <c r="D55" s="152"/>
      <c r="E55" s="152"/>
    </row>
    <row r="56" spans="1:5" x14ac:dyDescent="0.25">
      <c r="A56" s="150"/>
      <c r="B56" s="152"/>
      <c r="C56" s="152"/>
      <c r="D56" s="152"/>
      <c r="E56" s="152"/>
    </row>
    <row r="57" spans="1:5" x14ac:dyDescent="0.25">
      <c r="A57" s="150"/>
      <c r="B57" s="152"/>
      <c r="C57" s="152"/>
      <c r="D57" s="152"/>
      <c r="E57" s="152"/>
    </row>
    <row r="58" spans="1:5" x14ac:dyDescent="0.25">
      <c r="A58" s="150"/>
      <c r="B58" s="152"/>
      <c r="C58" s="152"/>
      <c r="D58" s="152"/>
      <c r="E58" s="152"/>
    </row>
    <row r="59" spans="1:5" x14ac:dyDescent="0.25">
      <c r="A59" s="150"/>
      <c r="B59" s="152"/>
      <c r="C59" s="152"/>
      <c r="D59" s="152"/>
      <c r="E59" s="152"/>
    </row>
    <row r="60" spans="1:5" x14ac:dyDescent="0.25">
      <c r="A60" s="150"/>
      <c r="B60" s="152"/>
      <c r="C60" s="152"/>
      <c r="D60" s="152"/>
      <c r="E60" s="152"/>
    </row>
    <row r="61" spans="1:5" x14ac:dyDescent="0.25">
      <c r="A61" s="150"/>
      <c r="B61" s="152"/>
      <c r="C61" s="152"/>
      <c r="D61" s="152"/>
      <c r="E61" s="152"/>
    </row>
    <row r="62" spans="1:5" x14ac:dyDescent="0.25">
      <c r="A62" s="150"/>
      <c r="B62" s="152"/>
      <c r="C62" s="152"/>
      <c r="D62" s="152"/>
      <c r="E62" s="152"/>
    </row>
    <row r="63" spans="1:5" x14ac:dyDescent="0.25">
      <c r="A63" s="150"/>
      <c r="B63" s="152"/>
      <c r="C63" s="152"/>
      <c r="D63" s="152"/>
      <c r="E63" s="152"/>
    </row>
    <row r="64" spans="1:5" x14ac:dyDescent="0.25">
      <c r="A64" s="150"/>
      <c r="B64" s="152"/>
      <c r="C64" s="152"/>
      <c r="D64" s="152"/>
      <c r="E64" s="152"/>
    </row>
    <row r="65" spans="1:5" x14ac:dyDescent="0.25">
      <c r="A65" s="150"/>
      <c r="B65" s="152"/>
      <c r="C65" s="152"/>
      <c r="D65" s="152"/>
      <c r="E65" s="152"/>
    </row>
    <row r="66" spans="1:5" x14ac:dyDescent="0.25">
      <c r="A66" s="150"/>
      <c r="B66" s="152"/>
      <c r="C66" s="152"/>
      <c r="D66" s="152"/>
      <c r="E66" s="152"/>
    </row>
    <row r="67" spans="1:5" x14ac:dyDescent="0.25">
      <c r="A67" s="150"/>
      <c r="B67" s="152"/>
      <c r="C67" s="152"/>
      <c r="D67" s="152"/>
      <c r="E67" s="152"/>
    </row>
    <row r="68" spans="1:5" x14ac:dyDescent="0.25">
      <c r="A68" s="150"/>
      <c r="B68" s="152"/>
      <c r="C68" s="152"/>
      <c r="D68" s="152"/>
      <c r="E68" s="152"/>
    </row>
    <row r="69" spans="1:5" x14ac:dyDescent="0.25">
      <c r="A69" s="150"/>
      <c r="B69" s="152"/>
      <c r="C69" s="152"/>
      <c r="D69" s="152"/>
      <c r="E69" s="152"/>
    </row>
    <row r="70" spans="1:5" x14ac:dyDescent="0.25">
      <c r="A70" s="150"/>
      <c r="B70" s="152"/>
      <c r="C70" s="152"/>
      <c r="D70" s="152"/>
      <c r="E70" s="152"/>
    </row>
    <row r="71" spans="1:5" x14ac:dyDescent="0.25">
      <c r="A71" s="150"/>
      <c r="B71" s="152"/>
      <c r="C71" s="152"/>
      <c r="D71" s="152"/>
      <c r="E71" s="152"/>
    </row>
    <row r="72" spans="1:5" x14ac:dyDescent="0.25">
      <c r="A72" s="150"/>
      <c r="B72" s="152"/>
      <c r="C72" s="152"/>
      <c r="D72" s="152"/>
      <c r="E72" s="152"/>
    </row>
    <row r="73" spans="1:5" x14ac:dyDescent="0.25">
      <c r="A73" s="150"/>
      <c r="B73" s="152"/>
      <c r="C73" s="152"/>
      <c r="D73" s="152"/>
      <c r="E73" s="152"/>
    </row>
    <row r="74" spans="1:5" x14ac:dyDescent="0.25">
      <c r="A74" s="150"/>
      <c r="B74" s="152"/>
      <c r="C74" s="152"/>
      <c r="D74" s="152"/>
      <c r="E74" s="152"/>
    </row>
    <row r="75" spans="1:5" x14ac:dyDescent="0.25">
      <c r="A75" s="150"/>
      <c r="B75" s="152"/>
      <c r="C75" s="152"/>
      <c r="D75" s="152"/>
      <c r="E75" s="152"/>
    </row>
    <row r="76" spans="1:5" x14ac:dyDescent="0.25">
      <c r="A76" s="150"/>
      <c r="B76" s="152"/>
      <c r="C76" s="152"/>
      <c r="D76" s="152"/>
      <c r="E76" s="152"/>
    </row>
    <row r="77" spans="1:5" x14ac:dyDescent="0.25">
      <c r="A77" s="150"/>
      <c r="B77" s="152"/>
      <c r="C77" s="152"/>
      <c r="D77" s="152"/>
      <c r="E77" s="152"/>
    </row>
    <row r="78" spans="1:5" x14ac:dyDescent="0.25">
      <c r="A78" s="150"/>
      <c r="B78" s="152"/>
      <c r="C78" s="152"/>
      <c r="D78" s="152"/>
      <c r="E78" s="152"/>
    </row>
    <row r="79" spans="1:5" x14ac:dyDescent="0.25">
      <c r="A79" s="150"/>
      <c r="B79" s="152"/>
      <c r="C79" s="152"/>
      <c r="D79" s="152"/>
      <c r="E79" s="152"/>
    </row>
    <row r="80" spans="1:5" x14ac:dyDescent="0.25">
      <c r="A80" s="150"/>
      <c r="B80" s="152"/>
      <c r="C80" s="152"/>
      <c r="D80" s="152"/>
      <c r="E80" s="152"/>
    </row>
    <row r="81" spans="1:5" x14ac:dyDescent="0.25">
      <c r="A81" s="150"/>
      <c r="B81" s="152"/>
      <c r="C81" s="152"/>
      <c r="D81" s="152"/>
      <c r="E81" s="152"/>
    </row>
    <row r="82" spans="1:5" x14ac:dyDescent="0.25">
      <c r="A82" s="150"/>
      <c r="B82" s="152"/>
      <c r="C82" s="152"/>
      <c r="D82" s="152"/>
      <c r="E82" s="152"/>
    </row>
    <row r="83" spans="1:5" x14ac:dyDescent="0.25">
      <c r="A83" s="150"/>
      <c r="B83" s="152"/>
      <c r="C83" s="152"/>
      <c r="D83" s="152"/>
      <c r="E83" s="152"/>
    </row>
    <row r="84" spans="1:5" x14ac:dyDescent="0.25">
      <c r="A84" s="150"/>
      <c r="B84" s="152"/>
      <c r="C84" s="152"/>
      <c r="D84" s="152"/>
      <c r="E84" s="152"/>
    </row>
    <row r="85" spans="1:5" x14ac:dyDescent="0.25">
      <c r="A85" s="150"/>
      <c r="B85" s="152"/>
      <c r="C85" s="152"/>
      <c r="D85" s="152"/>
      <c r="E85" s="152"/>
    </row>
    <row r="86" spans="1:5" x14ac:dyDescent="0.25">
      <c r="A86" s="150"/>
      <c r="B86" s="152"/>
      <c r="C86" s="152"/>
      <c r="D86" s="152"/>
      <c r="E86" s="152"/>
    </row>
    <row r="87" spans="1:5" x14ac:dyDescent="0.25">
      <c r="A87" s="150"/>
      <c r="B87" s="152"/>
      <c r="C87" s="152"/>
      <c r="D87" s="152"/>
      <c r="E87" s="152"/>
    </row>
    <row r="88" spans="1:5" x14ac:dyDescent="0.25">
      <c r="A88" s="150"/>
      <c r="B88" s="152"/>
      <c r="C88" s="152"/>
      <c r="D88" s="152"/>
      <c r="E88" s="152"/>
    </row>
    <row r="89" spans="1:5" x14ac:dyDescent="0.25">
      <c r="A89" s="150"/>
      <c r="B89" s="152"/>
      <c r="C89" s="152"/>
      <c r="D89" s="152"/>
      <c r="E89" s="152"/>
    </row>
    <row r="90" spans="1:5" x14ac:dyDescent="0.25">
      <c r="A90" s="150"/>
      <c r="B90" s="152"/>
      <c r="C90" s="152"/>
      <c r="D90" s="152"/>
      <c r="E90" s="152"/>
    </row>
    <row r="91" spans="1:5" x14ac:dyDescent="0.25">
      <c r="A91" s="150"/>
      <c r="B91" s="152"/>
      <c r="C91" s="152"/>
      <c r="D91" s="152"/>
      <c r="E91" s="152"/>
    </row>
    <row r="92" spans="1:5" x14ac:dyDescent="0.25">
      <c r="A92" s="150"/>
      <c r="B92" s="152"/>
      <c r="C92" s="152"/>
      <c r="D92" s="152"/>
      <c r="E92" s="152"/>
    </row>
    <row r="93" spans="1:5" x14ac:dyDescent="0.25">
      <c r="A93" s="150"/>
      <c r="B93" s="152"/>
      <c r="C93" s="152"/>
      <c r="D93" s="152"/>
      <c r="E93" s="152"/>
    </row>
    <row r="94" spans="1:5" x14ac:dyDescent="0.25">
      <c r="A94" s="150"/>
      <c r="B94" s="152"/>
      <c r="C94" s="152"/>
      <c r="D94" s="152"/>
      <c r="E94" s="152"/>
    </row>
    <row r="95" spans="1:5" x14ac:dyDescent="0.25">
      <c r="A95" s="150"/>
      <c r="B95" s="152"/>
      <c r="C95" s="152"/>
      <c r="D95" s="152"/>
      <c r="E95" s="152"/>
    </row>
    <row r="96" spans="1:5" x14ac:dyDescent="0.25">
      <c r="A96" s="150"/>
      <c r="B96" s="152"/>
      <c r="C96" s="152"/>
      <c r="D96" s="152"/>
      <c r="E96" s="152"/>
    </row>
    <row r="97" spans="1:5" x14ac:dyDescent="0.25">
      <c r="A97" s="150"/>
      <c r="B97" s="152"/>
      <c r="C97" s="152"/>
      <c r="D97" s="152"/>
      <c r="E97" s="152"/>
    </row>
    <row r="98" spans="1:5" x14ac:dyDescent="0.25">
      <c r="A98" s="150"/>
      <c r="B98" s="152"/>
      <c r="C98" s="152"/>
      <c r="D98" s="152"/>
      <c r="E98" s="152"/>
    </row>
    <row r="99" spans="1:5" x14ac:dyDescent="0.25">
      <c r="A99" s="150"/>
      <c r="B99" s="152"/>
      <c r="C99" s="152"/>
      <c r="D99" s="152"/>
      <c r="E99" s="152"/>
    </row>
    <row r="100" spans="1:5" x14ac:dyDescent="0.25">
      <c r="A100" s="150"/>
      <c r="B100" s="152"/>
      <c r="C100" s="152"/>
      <c r="D100" s="152"/>
      <c r="E100" s="152"/>
    </row>
    <row r="101" spans="1:5" x14ac:dyDescent="0.25">
      <c r="A101" s="150"/>
      <c r="B101" s="152"/>
      <c r="C101" s="152"/>
      <c r="D101" s="152"/>
      <c r="E101" s="152"/>
    </row>
    <row r="102" spans="1:5" x14ac:dyDescent="0.25">
      <c r="A102" s="150"/>
      <c r="B102" s="152"/>
      <c r="C102" s="152"/>
      <c r="D102" s="152"/>
      <c r="E102" s="152"/>
    </row>
    <row r="103" spans="1:5" x14ac:dyDescent="0.25">
      <c r="A103" s="150"/>
      <c r="B103" s="152"/>
      <c r="C103" s="152"/>
      <c r="D103" s="152"/>
      <c r="E103" s="152"/>
    </row>
    <row r="104" spans="1:5" x14ac:dyDescent="0.25">
      <c r="A104" s="150"/>
      <c r="B104" s="152"/>
      <c r="C104" s="152"/>
      <c r="D104" s="152"/>
      <c r="E104" s="152"/>
    </row>
    <row r="105" spans="1:5" x14ac:dyDescent="0.25">
      <c r="A105" s="150"/>
      <c r="B105" s="152"/>
      <c r="C105" s="152"/>
      <c r="D105" s="152"/>
      <c r="E105" s="152"/>
    </row>
    <row r="106" spans="1:5" x14ac:dyDescent="0.25">
      <c r="A106" s="150"/>
      <c r="B106" s="152"/>
      <c r="C106" s="152"/>
      <c r="D106" s="152"/>
      <c r="E106" s="152"/>
    </row>
    <row r="107" spans="1:5" x14ac:dyDescent="0.25">
      <c r="A107" s="150"/>
      <c r="B107" s="152"/>
      <c r="C107" s="152"/>
      <c r="D107" s="152"/>
      <c r="E107" s="152"/>
    </row>
    <row r="108" spans="1:5" x14ac:dyDescent="0.25">
      <c r="A108" s="150"/>
      <c r="B108" s="152"/>
      <c r="C108" s="152"/>
      <c r="D108" s="152"/>
      <c r="E108" s="152"/>
    </row>
    <row r="109" spans="1:5" x14ac:dyDescent="0.25">
      <c r="A109" s="150"/>
      <c r="B109" s="152"/>
      <c r="C109" s="152"/>
      <c r="D109" s="152"/>
      <c r="E109" s="152"/>
    </row>
    <row r="110" spans="1:5" x14ac:dyDescent="0.25">
      <c r="A110" s="150"/>
      <c r="B110" s="152"/>
      <c r="C110" s="152"/>
      <c r="D110" s="152"/>
      <c r="E110" s="152"/>
    </row>
    <row r="111" spans="1:5" x14ac:dyDescent="0.25">
      <c r="A111" s="150"/>
      <c r="B111" s="152"/>
      <c r="C111" s="152"/>
      <c r="D111" s="152"/>
      <c r="E111" s="152"/>
    </row>
    <row r="112" spans="1:5" x14ac:dyDescent="0.25">
      <c r="A112" s="150"/>
      <c r="B112" s="152"/>
      <c r="C112" s="152"/>
      <c r="D112" s="152"/>
      <c r="E112" s="152"/>
    </row>
    <row r="113" spans="1:5" x14ac:dyDescent="0.25">
      <c r="A113" s="150"/>
      <c r="B113" s="152"/>
      <c r="C113" s="152"/>
      <c r="D113" s="152"/>
      <c r="E113" s="152"/>
    </row>
    <row r="114" spans="1:5" x14ac:dyDescent="0.25">
      <c r="A114" s="150"/>
      <c r="B114" s="152"/>
      <c r="C114" s="152"/>
      <c r="D114" s="152"/>
      <c r="E114" s="152"/>
    </row>
    <row r="115" spans="1:5" x14ac:dyDescent="0.25">
      <c r="A115" s="150"/>
      <c r="B115" s="152"/>
      <c r="C115" s="152"/>
      <c r="D115" s="152"/>
      <c r="E115" s="152"/>
    </row>
    <row r="116" spans="1:5" x14ac:dyDescent="0.25">
      <c r="A116" s="150"/>
      <c r="B116" s="152"/>
      <c r="C116" s="152"/>
      <c r="D116" s="152"/>
      <c r="E116" s="152"/>
    </row>
    <row r="117" spans="1:5" x14ac:dyDescent="0.25">
      <c r="A117" s="150"/>
      <c r="B117" s="152"/>
      <c r="C117" s="152"/>
      <c r="D117" s="152"/>
      <c r="E117" s="152"/>
    </row>
    <row r="118" spans="1:5" x14ac:dyDescent="0.25">
      <c r="A118" s="150"/>
      <c r="B118" s="152"/>
      <c r="C118" s="152"/>
      <c r="D118" s="152"/>
      <c r="E118" s="152"/>
    </row>
    <row r="119" spans="1:5" x14ac:dyDescent="0.25">
      <c r="A119" s="150"/>
      <c r="B119" s="152"/>
      <c r="C119" s="152"/>
      <c r="D119" s="152"/>
      <c r="E119" s="152"/>
    </row>
    <row r="120" spans="1:5" x14ac:dyDescent="0.25">
      <c r="A120" s="150"/>
      <c r="B120" s="152"/>
      <c r="C120" s="152"/>
      <c r="D120" s="152"/>
      <c r="E120" s="152"/>
    </row>
    <row r="121" spans="1:5" x14ac:dyDescent="0.25">
      <c r="A121" s="150"/>
      <c r="B121" s="152"/>
      <c r="C121" s="152"/>
      <c r="D121" s="152"/>
      <c r="E121" s="152"/>
    </row>
    <row r="122" spans="1:5" x14ac:dyDescent="0.25">
      <c r="A122" s="150"/>
      <c r="B122" s="152"/>
      <c r="C122" s="152"/>
      <c r="D122" s="152"/>
      <c r="E122" s="152"/>
    </row>
    <row r="123" spans="1:5" x14ac:dyDescent="0.25">
      <c r="A123" s="150"/>
      <c r="B123" s="152"/>
      <c r="C123" s="152"/>
      <c r="D123" s="152"/>
      <c r="E123" s="152"/>
    </row>
    <row r="124" spans="1:5" x14ac:dyDescent="0.25">
      <c r="A124" s="150"/>
      <c r="B124" s="152"/>
      <c r="C124" s="152"/>
      <c r="D124" s="152"/>
      <c r="E124" s="152"/>
    </row>
    <row r="125" spans="1:5" x14ac:dyDescent="0.25">
      <c r="A125" s="150"/>
      <c r="B125" s="152"/>
      <c r="C125" s="152"/>
      <c r="D125" s="152"/>
      <c r="E125" s="152"/>
    </row>
    <row r="126" spans="1:5" x14ac:dyDescent="0.25">
      <c r="A126" s="150"/>
      <c r="B126" s="152"/>
      <c r="C126" s="152"/>
      <c r="D126" s="152"/>
      <c r="E126" s="152"/>
    </row>
    <row r="127" spans="1:5" x14ac:dyDescent="0.25">
      <c r="A127" s="150"/>
      <c r="B127" s="152"/>
      <c r="C127" s="152"/>
      <c r="D127" s="152"/>
      <c r="E127" s="152"/>
    </row>
    <row r="128" spans="1:5" x14ac:dyDescent="0.25">
      <c r="A128" s="150"/>
      <c r="B128" s="152"/>
      <c r="C128" s="152"/>
      <c r="D128" s="152"/>
      <c r="E128" s="152"/>
    </row>
    <row r="129" spans="1:5" x14ac:dyDescent="0.25">
      <c r="A129" s="150"/>
      <c r="B129" s="152"/>
      <c r="C129" s="152"/>
      <c r="D129" s="152"/>
      <c r="E129" s="152"/>
    </row>
    <row r="130" spans="1:5" x14ac:dyDescent="0.25">
      <c r="A130" s="150"/>
      <c r="B130" s="152"/>
      <c r="C130" s="152"/>
      <c r="D130" s="152"/>
      <c r="E130" s="152"/>
    </row>
    <row r="131" spans="1:5" x14ac:dyDescent="0.25">
      <c r="A131" s="150"/>
      <c r="B131" s="152"/>
      <c r="C131" s="152"/>
      <c r="D131" s="152"/>
      <c r="E131" s="152"/>
    </row>
    <row r="132" spans="1:5" x14ac:dyDescent="0.25">
      <c r="A132" s="150"/>
      <c r="B132" s="152"/>
      <c r="C132" s="152"/>
      <c r="D132" s="152"/>
      <c r="E132" s="152"/>
    </row>
    <row r="133" spans="1:5" x14ac:dyDescent="0.25">
      <c r="A133" s="150"/>
      <c r="B133" s="152"/>
      <c r="C133" s="152"/>
      <c r="D133" s="152"/>
      <c r="E133" s="152"/>
    </row>
    <row r="134" spans="1:5" x14ac:dyDescent="0.25">
      <c r="A134" s="150"/>
      <c r="B134" s="152"/>
      <c r="C134" s="152"/>
      <c r="D134" s="152"/>
      <c r="E134" s="152"/>
    </row>
    <row r="135" spans="1:5" x14ac:dyDescent="0.25">
      <c r="A135" s="150"/>
      <c r="B135" s="152"/>
      <c r="C135" s="152"/>
      <c r="D135" s="152"/>
      <c r="E135" s="152"/>
    </row>
    <row r="136" spans="1:5" x14ac:dyDescent="0.25">
      <c r="A136" s="150"/>
      <c r="B136" s="152"/>
      <c r="C136" s="152"/>
      <c r="D136" s="152"/>
      <c r="E136" s="152"/>
    </row>
    <row r="137" spans="1:5" x14ac:dyDescent="0.25">
      <c r="A137" s="150"/>
      <c r="B137" s="152"/>
      <c r="C137" s="152"/>
      <c r="D137" s="152"/>
      <c r="E137" s="152"/>
    </row>
    <row r="138" spans="1:5" x14ac:dyDescent="0.25">
      <c r="A138" s="150"/>
      <c r="B138" s="152"/>
      <c r="C138" s="152"/>
      <c r="D138" s="152"/>
      <c r="E138" s="152"/>
    </row>
    <row r="139" spans="1:5" x14ac:dyDescent="0.25">
      <c r="A139" s="150"/>
      <c r="B139" s="152"/>
      <c r="C139" s="152"/>
      <c r="D139" s="152"/>
      <c r="E139" s="152"/>
    </row>
    <row r="140" spans="1:5" x14ac:dyDescent="0.25">
      <c r="A140" s="150"/>
      <c r="B140" s="152"/>
      <c r="C140" s="152"/>
      <c r="D140" s="152"/>
      <c r="E140" s="152"/>
    </row>
    <row r="141" spans="1:5" x14ac:dyDescent="0.25">
      <c r="A141" s="150"/>
      <c r="B141" s="152"/>
      <c r="C141" s="152"/>
      <c r="D141" s="152"/>
      <c r="E141" s="152"/>
    </row>
    <row r="142" spans="1:5" x14ac:dyDescent="0.25">
      <c r="A142" s="150"/>
      <c r="B142" s="152"/>
      <c r="C142" s="152"/>
      <c r="D142" s="152"/>
      <c r="E142" s="152"/>
    </row>
    <row r="143" spans="1:5" x14ac:dyDescent="0.25">
      <c r="A143" s="150"/>
      <c r="B143" s="152"/>
      <c r="C143" s="152"/>
      <c r="D143" s="152"/>
      <c r="E143" s="152"/>
    </row>
    <row r="144" spans="1:5" x14ac:dyDescent="0.25">
      <c r="A144" s="150"/>
      <c r="B144" s="152"/>
      <c r="C144" s="152"/>
      <c r="D144" s="152"/>
      <c r="E144" s="152"/>
    </row>
    <row r="145" spans="1:5" x14ac:dyDescent="0.25">
      <c r="A145" s="150"/>
      <c r="B145" s="152"/>
      <c r="C145" s="152"/>
      <c r="D145" s="152"/>
      <c r="E145" s="152"/>
    </row>
    <row r="146" spans="1:5" x14ac:dyDescent="0.25">
      <c r="A146" s="150"/>
      <c r="B146" s="152"/>
      <c r="C146" s="152"/>
      <c r="D146" s="152"/>
      <c r="E146" s="152"/>
    </row>
    <row r="147" spans="1:5" x14ac:dyDescent="0.25">
      <c r="A147" s="150"/>
      <c r="B147" s="152"/>
      <c r="C147" s="152"/>
      <c r="D147" s="152"/>
      <c r="E147" s="152"/>
    </row>
    <row r="148" spans="1:5" x14ac:dyDescent="0.25">
      <c r="A148" s="150"/>
      <c r="B148" s="152"/>
      <c r="C148" s="152"/>
      <c r="D148" s="152"/>
      <c r="E148" s="152"/>
    </row>
    <row r="149" spans="1:5" x14ac:dyDescent="0.25">
      <c r="A149" s="150"/>
      <c r="B149" s="152"/>
      <c r="C149" s="152"/>
      <c r="D149" s="152"/>
      <c r="E149" s="152"/>
    </row>
    <row r="150" spans="1:5" x14ac:dyDescent="0.25">
      <c r="A150" s="150"/>
      <c r="B150" s="152"/>
      <c r="C150" s="152"/>
      <c r="D150" s="152"/>
      <c r="E150" s="152"/>
    </row>
    <row r="151" spans="1:5" x14ac:dyDescent="0.25">
      <c r="A151" s="150"/>
      <c r="B151" s="152"/>
      <c r="C151" s="152"/>
      <c r="D151" s="152"/>
      <c r="E151" s="152"/>
    </row>
    <row r="152" spans="1:5" x14ac:dyDescent="0.25">
      <c r="A152" s="150"/>
      <c r="B152" s="152"/>
      <c r="C152" s="152"/>
      <c r="D152" s="152"/>
      <c r="E152" s="152"/>
    </row>
    <row r="153" spans="1:5" x14ac:dyDescent="0.25">
      <c r="A153" s="150"/>
      <c r="B153" s="152"/>
      <c r="C153" s="152"/>
      <c r="D153" s="152"/>
      <c r="E153" s="152"/>
    </row>
    <row r="154" spans="1:5" x14ac:dyDescent="0.25">
      <c r="A154" s="150"/>
      <c r="B154" s="152"/>
      <c r="C154" s="152"/>
      <c r="D154" s="152"/>
      <c r="E154" s="152"/>
    </row>
    <row r="155" spans="1:5" x14ac:dyDescent="0.25">
      <c r="A155" s="150"/>
      <c r="B155" s="152"/>
      <c r="C155" s="152"/>
      <c r="D155" s="152"/>
      <c r="E155" s="152"/>
    </row>
    <row r="156" spans="1:5" x14ac:dyDescent="0.25">
      <c r="A156" s="150"/>
      <c r="B156" s="152"/>
      <c r="C156" s="152"/>
      <c r="D156" s="152"/>
      <c r="E156" s="152"/>
    </row>
    <row r="157" spans="1:5" x14ac:dyDescent="0.25">
      <c r="A157" s="150"/>
      <c r="B157" s="152"/>
      <c r="C157" s="152"/>
      <c r="D157" s="152"/>
      <c r="E157" s="152"/>
    </row>
    <row r="158" spans="1:5" x14ac:dyDescent="0.25">
      <c r="A158" s="150"/>
      <c r="B158" s="152"/>
      <c r="C158" s="152"/>
      <c r="D158" s="152"/>
      <c r="E158" s="152"/>
    </row>
    <row r="159" spans="1:5" x14ac:dyDescent="0.25">
      <c r="A159" s="150"/>
      <c r="B159" s="152"/>
      <c r="C159" s="152"/>
      <c r="D159" s="152"/>
      <c r="E159" s="152"/>
    </row>
    <row r="160" spans="1:5" x14ac:dyDescent="0.25">
      <c r="A160" s="150"/>
      <c r="B160" s="152"/>
      <c r="C160" s="152"/>
      <c r="D160" s="152"/>
      <c r="E160" s="152"/>
    </row>
    <row r="161" spans="1:5" x14ac:dyDescent="0.25">
      <c r="A161" s="150"/>
      <c r="B161" s="152"/>
      <c r="C161" s="152"/>
      <c r="D161" s="152"/>
      <c r="E161" s="152"/>
    </row>
    <row r="162" spans="1:5" x14ac:dyDescent="0.25">
      <c r="A162" s="150"/>
      <c r="B162" s="152"/>
      <c r="C162" s="152"/>
      <c r="D162" s="152"/>
      <c r="E162" s="152"/>
    </row>
    <row r="163" spans="1:5" x14ac:dyDescent="0.25">
      <c r="A163" s="150"/>
      <c r="B163" s="152"/>
      <c r="C163" s="152"/>
      <c r="D163" s="152"/>
      <c r="E163" s="152"/>
    </row>
    <row r="164" spans="1:5" x14ac:dyDescent="0.25">
      <c r="A164" s="150"/>
      <c r="B164" s="152"/>
      <c r="C164" s="152"/>
      <c r="D164" s="152"/>
      <c r="E164" s="152"/>
    </row>
    <row r="165" spans="1:5" x14ac:dyDescent="0.25">
      <c r="A165" s="150"/>
      <c r="B165" s="152"/>
      <c r="C165" s="152"/>
      <c r="D165" s="152"/>
      <c r="E165" s="152"/>
    </row>
    <row r="166" spans="1:5" x14ac:dyDescent="0.25">
      <c r="A166" s="150"/>
      <c r="B166" s="152"/>
      <c r="C166" s="152"/>
      <c r="D166" s="152"/>
      <c r="E166" s="152"/>
    </row>
    <row r="167" spans="1:5" x14ac:dyDescent="0.25">
      <c r="A167" s="150"/>
      <c r="B167" s="152"/>
      <c r="C167" s="152"/>
      <c r="D167" s="152"/>
      <c r="E167" s="152"/>
    </row>
    <row r="168" spans="1:5" x14ac:dyDescent="0.25">
      <c r="A168" s="150"/>
      <c r="B168" s="152"/>
      <c r="C168" s="152"/>
      <c r="D168" s="152"/>
      <c r="E168" s="152"/>
    </row>
    <row r="169" spans="1:5" x14ac:dyDescent="0.25">
      <c r="A169" s="150"/>
      <c r="B169" s="152"/>
      <c r="C169" s="152"/>
      <c r="D169" s="152"/>
      <c r="E169" s="152"/>
    </row>
    <row r="170" spans="1:5" x14ac:dyDescent="0.25">
      <c r="A170" s="150"/>
      <c r="B170" s="152"/>
      <c r="C170" s="152"/>
      <c r="D170" s="152"/>
      <c r="E170" s="152"/>
    </row>
    <row r="171" spans="1:5" x14ac:dyDescent="0.25">
      <c r="A171" s="150"/>
      <c r="B171" s="152"/>
      <c r="C171" s="152"/>
      <c r="D171" s="152"/>
      <c r="E171" s="152"/>
    </row>
    <row r="172" spans="1:5" x14ac:dyDescent="0.25">
      <c r="A172" s="150"/>
      <c r="B172" s="152"/>
      <c r="C172" s="152"/>
      <c r="D172" s="152"/>
      <c r="E172" s="152"/>
    </row>
    <row r="173" spans="1:5" x14ac:dyDescent="0.25">
      <c r="A173" s="150"/>
      <c r="B173" s="152"/>
      <c r="C173" s="152"/>
      <c r="D173" s="152"/>
      <c r="E173" s="152"/>
    </row>
    <row r="174" spans="1:5" x14ac:dyDescent="0.25">
      <c r="A174" s="150"/>
      <c r="B174" s="152"/>
      <c r="C174" s="152"/>
      <c r="D174" s="152"/>
      <c r="E174" s="152"/>
    </row>
    <row r="175" spans="1:5" x14ac:dyDescent="0.25">
      <c r="A175" s="150"/>
      <c r="B175" s="152"/>
      <c r="C175" s="152"/>
      <c r="D175" s="152"/>
      <c r="E175" s="152"/>
    </row>
    <row r="176" spans="1:5" x14ac:dyDescent="0.25">
      <c r="A176" s="150"/>
      <c r="B176" s="152"/>
      <c r="C176" s="152"/>
      <c r="D176" s="152"/>
      <c r="E176" s="152"/>
    </row>
    <row r="177" spans="1:5" x14ac:dyDescent="0.25">
      <c r="A177" s="150"/>
      <c r="B177" s="152"/>
      <c r="C177" s="152"/>
      <c r="D177" s="152"/>
      <c r="E177" s="152"/>
    </row>
    <row r="178" spans="1:5" x14ac:dyDescent="0.25">
      <c r="A178" s="150"/>
      <c r="B178" s="152"/>
      <c r="C178" s="152"/>
      <c r="D178" s="152"/>
      <c r="E178" s="152"/>
    </row>
    <row r="179" spans="1:5" x14ac:dyDescent="0.25">
      <c r="A179" s="150"/>
      <c r="B179" s="152"/>
      <c r="C179" s="152"/>
      <c r="D179" s="152"/>
      <c r="E179" s="152"/>
    </row>
    <row r="180" spans="1:5" x14ac:dyDescent="0.25">
      <c r="A180" s="150"/>
      <c r="B180" s="152"/>
      <c r="C180" s="152"/>
      <c r="D180" s="152"/>
      <c r="E180" s="152"/>
    </row>
    <row r="181" spans="1:5" x14ac:dyDescent="0.25">
      <c r="A181" s="150"/>
      <c r="B181" s="152"/>
      <c r="C181" s="152"/>
      <c r="D181" s="152"/>
      <c r="E181" s="152"/>
    </row>
    <row r="182" spans="1:5" x14ac:dyDescent="0.25">
      <c r="A182" s="150"/>
      <c r="B182" s="152"/>
      <c r="C182" s="152"/>
      <c r="D182" s="152"/>
      <c r="E182" s="152"/>
    </row>
    <row r="183" spans="1:5" x14ac:dyDescent="0.25">
      <c r="A183" s="150"/>
      <c r="B183" s="152"/>
      <c r="C183" s="152"/>
      <c r="D183" s="152"/>
      <c r="E183" s="152"/>
    </row>
    <row r="184" spans="1:5" x14ac:dyDescent="0.25">
      <c r="A184" s="150"/>
      <c r="B184" s="152"/>
      <c r="C184" s="152"/>
      <c r="D184" s="152"/>
      <c r="E184" s="152"/>
    </row>
    <row r="185" spans="1:5" x14ac:dyDescent="0.25">
      <c r="A185" s="150"/>
      <c r="B185" s="152"/>
      <c r="C185" s="152"/>
      <c r="D185" s="152"/>
      <c r="E185" s="152"/>
    </row>
    <row r="186" spans="1:5" x14ac:dyDescent="0.25">
      <c r="A186" s="150"/>
      <c r="B186" s="152"/>
      <c r="C186" s="152"/>
      <c r="D186" s="152"/>
      <c r="E186" s="152"/>
    </row>
    <row r="187" spans="1:5" x14ac:dyDescent="0.25">
      <c r="A187" s="150"/>
      <c r="B187" s="152"/>
      <c r="C187" s="152"/>
      <c r="D187" s="152"/>
      <c r="E187" s="152"/>
    </row>
    <row r="188" spans="1:5" x14ac:dyDescent="0.25">
      <c r="A188" s="150"/>
      <c r="B188" s="152"/>
      <c r="C188" s="152"/>
      <c r="D188" s="152"/>
      <c r="E188" s="152"/>
    </row>
    <row r="189" spans="1:5" x14ac:dyDescent="0.25">
      <c r="A189" s="150"/>
      <c r="B189" s="152"/>
      <c r="C189" s="152"/>
      <c r="D189" s="152"/>
      <c r="E189" s="152"/>
    </row>
    <row r="190" spans="1:5" x14ac:dyDescent="0.25">
      <c r="A190" s="150"/>
      <c r="B190" s="152"/>
      <c r="C190" s="152"/>
      <c r="D190" s="152"/>
      <c r="E190" s="152"/>
    </row>
    <row r="191" spans="1:5" x14ac:dyDescent="0.25">
      <c r="A191" s="150"/>
      <c r="B191" s="152"/>
      <c r="C191" s="152"/>
      <c r="D191" s="152"/>
      <c r="E191" s="152"/>
    </row>
    <row r="192" spans="1:5" x14ac:dyDescent="0.25">
      <c r="A192" s="150"/>
      <c r="B192" s="152"/>
      <c r="C192" s="152"/>
      <c r="D192" s="152"/>
      <c r="E192" s="152"/>
    </row>
    <row r="193" spans="1:5" x14ac:dyDescent="0.25">
      <c r="A193" s="150"/>
      <c r="B193" s="152"/>
      <c r="C193" s="152"/>
      <c r="D193" s="152"/>
      <c r="E193" s="152"/>
    </row>
    <row r="194" spans="1:5" x14ac:dyDescent="0.25">
      <c r="A194" s="150"/>
      <c r="B194" s="152"/>
      <c r="C194" s="152"/>
      <c r="D194" s="152"/>
      <c r="E194" s="152"/>
    </row>
    <row r="195" spans="1:5" x14ac:dyDescent="0.25">
      <c r="A195" s="150"/>
      <c r="B195" s="152"/>
      <c r="C195" s="152"/>
      <c r="D195" s="152"/>
      <c r="E195" s="152"/>
    </row>
    <row r="196" spans="1:5" x14ac:dyDescent="0.25">
      <c r="A196" s="150"/>
      <c r="B196" s="152"/>
      <c r="C196" s="152"/>
      <c r="D196" s="152"/>
      <c r="E196" s="152"/>
    </row>
    <row r="197" spans="1:5" x14ac:dyDescent="0.25">
      <c r="A197" s="150"/>
      <c r="B197" s="152"/>
      <c r="C197" s="152"/>
      <c r="D197" s="152"/>
      <c r="E197" s="152"/>
    </row>
    <row r="198" spans="1:5" x14ac:dyDescent="0.25">
      <c r="A198" s="150"/>
      <c r="B198" s="152"/>
      <c r="C198" s="152"/>
      <c r="D198" s="152"/>
      <c r="E198" s="152"/>
    </row>
    <row r="199" spans="1:5" x14ac:dyDescent="0.25">
      <c r="A199" s="150"/>
      <c r="B199" s="152"/>
      <c r="C199" s="152"/>
      <c r="D199" s="152"/>
      <c r="E199" s="152"/>
    </row>
    <row r="200" spans="1:5" x14ac:dyDescent="0.25">
      <c r="A200" s="150"/>
      <c r="B200" s="152"/>
      <c r="C200" s="152"/>
      <c r="D200" s="152"/>
      <c r="E200" s="152"/>
    </row>
    <row r="201" spans="1:5" x14ac:dyDescent="0.25">
      <c r="A201" s="150"/>
      <c r="B201" s="152"/>
      <c r="C201" s="152"/>
      <c r="D201" s="152"/>
      <c r="E201" s="152"/>
    </row>
    <row r="202" spans="1:5" x14ac:dyDescent="0.25">
      <c r="A202" s="150"/>
      <c r="B202" s="152"/>
      <c r="C202" s="152"/>
      <c r="D202" s="152"/>
      <c r="E202" s="152"/>
    </row>
    <row r="203" spans="1:5" x14ac:dyDescent="0.25">
      <c r="A203" s="150"/>
      <c r="B203" s="152"/>
      <c r="C203" s="152"/>
      <c r="D203" s="152"/>
      <c r="E203" s="152"/>
    </row>
    <row r="204" spans="1:5" x14ac:dyDescent="0.25">
      <c r="A204" s="150"/>
      <c r="B204" s="152"/>
      <c r="C204" s="152"/>
      <c r="D204" s="152"/>
      <c r="E204" s="152"/>
    </row>
    <row r="205" spans="1:5" x14ac:dyDescent="0.25">
      <c r="A205" s="150"/>
      <c r="B205" s="152"/>
      <c r="C205" s="152"/>
      <c r="D205" s="152"/>
      <c r="E205" s="152"/>
    </row>
    <row r="206" spans="1:5" x14ac:dyDescent="0.25">
      <c r="A206" s="150"/>
      <c r="B206" s="152"/>
      <c r="C206" s="152"/>
      <c r="D206" s="152"/>
      <c r="E206" s="152"/>
    </row>
    <row r="207" spans="1:5" x14ac:dyDescent="0.25">
      <c r="A207" s="150"/>
      <c r="B207" s="152"/>
      <c r="C207" s="152"/>
      <c r="D207" s="152"/>
      <c r="E207" s="152"/>
    </row>
    <row r="208" spans="1:5" x14ac:dyDescent="0.25">
      <c r="A208" s="150"/>
      <c r="B208" s="152"/>
      <c r="C208" s="152"/>
      <c r="D208" s="152"/>
      <c r="E208" s="152"/>
    </row>
    <row r="209" spans="1:5" x14ac:dyDescent="0.25">
      <c r="A209" s="150"/>
      <c r="B209" s="152"/>
      <c r="C209" s="152"/>
      <c r="D209" s="152"/>
      <c r="E209" s="152"/>
    </row>
    <row r="210" spans="1:5" x14ac:dyDescent="0.25">
      <c r="A210" s="150"/>
      <c r="B210" s="152"/>
      <c r="C210" s="152"/>
      <c r="D210" s="152"/>
      <c r="E210" s="152"/>
    </row>
    <row r="211" spans="1:5" x14ac:dyDescent="0.25">
      <c r="A211" s="150"/>
      <c r="B211" s="152"/>
      <c r="C211" s="152"/>
      <c r="D211" s="152"/>
      <c r="E211" s="152"/>
    </row>
    <row r="212" spans="1:5" x14ac:dyDescent="0.25">
      <c r="A212" s="150"/>
      <c r="B212" s="152"/>
      <c r="C212" s="152"/>
      <c r="D212" s="152"/>
      <c r="E212" s="152"/>
    </row>
    <row r="213" spans="1:5" x14ac:dyDescent="0.25">
      <c r="A213" s="150"/>
      <c r="B213" s="152"/>
      <c r="C213" s="152"/>
      <c r="D213" s="152"/>
      <c r="E213" s="152"/>
    </row>
    <row r="214" spans="1:5" x14ac:dyDescent="0.25">
      <c r="A214" s="150"/>
      <c r="B214" s="152"/>
      <c r="C214" s="152"/>
      <c r="D214" s="152"/>
      <c r="E214" s="152"/>
    </row>
    <row r="215" spans="1:5" x14ac:dyDescent="0.25">
      <c r="A215" s="150"/>
      <c r="B215" s="152"/>
      <c r="C215" s="152"/>
      <c r="D215" s="152"/>
      <c r="E215" s="152"/>
    </row>
    <row r="216" spans="1:5" x14ac:dyDescent="0.25">
      <c r="A216" s="150"/>
      <c r="B216" s="152"/>
      <c r="C216" s="152"/>
      <c r="D216" s="152"/>
      <c r="E216" s="152"/>
    </row>
    <row r="217" spans="1:5" x14ac:dyDescent="0.25">
      <c r="A217" s="150"/>
      <c r="B217" s="152"/>
      <c r="C217" s="152"/>
      <c r="D217" s="152"/>
      <c r="E217" s="152"/>
    </row>
    <row r="218" spans="1:5" x14ac:dyDescent="0.25">
      <c r="A218" s="150"/>
      <c r="B218" s="152"/>
      <c r="C218" s="152"/>
      <c r="D218" s="152"/>
      <c r="E218" s="152"/>
    </row>
    <row r="219" spans="1:5" x14ac:dyDescent="0.25">
      <c r="A219" s="150"/>
      <c r="B219" s="152"/>
      <c r="C219" s="152"/>
      <c r="D219" s="152"/>
      <c r="E219" s="152"/>
    </row>
    <row r="220" spans="1:5" x14ac:dyDescent="0.25">
      <c r="A220" s="150"/>
      <c r="B220" s="152"/>
      <c r="C220" s="152"/>
      <c r="D220" s="152"/>
      <c r="E220" s="152"/>
    </row>
    <row r="221" spans="1:5" x14ac:dyDescent="0.25">
      <c r="A221" s="150"/>
      <c r="B221" s="152"/>
      <c r="C221" s="152"/>
      <c r="D221" s="152"/>
      <c r="E221" s="152"/>
    </row>
    <row r="222" spans="1:5" x14ac:dyDescent="0.25">
      <c r="A222" s="150"/>
      <c r="B222" s="152"/>
      <c r="C222" s="152"/>
      <c r="D222" s="152"/>
      <c r="E222" s="152"/>
    </row>
    <row r="223" spans="1:5" x14ac:dyDescent="0.25">
      <c r="A223" s="150"/>
      <c r="B223" s="152"/>
      <c r="C223" s="152"/>
      <c r="D223" s="152"/>
      <c r="E223" s="152"/>
    </row>
    <row r="224" spans="1:5" x14ac:dyDescent="0.25">
      <c r="A224" s="150"/>
      <c r="B224" s="152"/>
      <c r="C224" s="152"/>
      <c r="D224" s="152"/>
      <c r="E224" s="152"/>
    </row>
    <row r="225" spans="1:5" x14ac:dyDescent="0.25">
      <c r="A225" s="150"/>
      <c r="B225" s="152"/>
      <c r="C225" s="152"/>
      <c r="D225" s="152"/>
      <c r="E225" s="152"/>
    </row>
    <row r="226" spans="1:5" x14ac:dyDescent="0.25">
      <c r="A226" s="150"/>
      <c r="B226" s="152"/>
      <c r="C226" s="152"/>
      <c r="D226" s="152"/>
      <c r="E226" s="152"/>
    </row>
  </sheetData>
  <sheetProtection algorithmName="SHA-512" hashValue="O8QO5+o1D4xKYI3osdtTqlcSz74OQcu7YDSmpnpUb8ZOfcs+L+Ns/7pbSQO3fgO7boG0Xa9jKRi7M+7zPpQAJA==" saltValue="cNyWoIH5cXxKVhVoaJBlSw==" spinCount="100000" sheet="1" objects="1" scenarios="1"/>
  <mergeCells count="2">
    <mergeCell ref="A2:B2"/>
    <mergeCell ref="A5:E5"/>
  </mergeCells>
  <dataValidations count="1">
    <dataValidation type="list" allowBlank="1" showInputMessage="1" showErrorMessage="1" sqref="B9:E16 B19:E27" xr:uid="{BE589731-9EEE-44D1-B2FD-22448C2DCB64}">
      <formula1>$J$15:$J$16</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3CCD-EE23-4053-88B6-159423B4C852}">
  <dimension ref="A1:AX136"/>
  <sheetViews>
    <sheetView topLeftCell="A4" zoomScaleNormal="100" zoomScaleSheetLayoutView="100" workbookViewId="0">
      <selection activeCell="B34" sqref="B34"/>
    </sheetView>
  </sheetViews>
  <sheetFormatPr defaultColWidth="8.88671875" defaultRowHeight="13.8" x14ac:dyDescent="0.3"/>
  <cols>
    <col min="1" max="1" width="3" style="104" bestFit="1" customWidth="1"/>
    <col min="2" max="2" width="69.6640625" style="101" customWidth="1"/>
    <col min="3" max="3" width="26.88671875" style="101" bestFit="1" customWidth="1"/>
    <col min="4" max="4" width="24.44140625" style="101" bestFit="1" customWidth="1"/>
    <col min="5" max="5" width="36.5546875" style="101" bestFit="1" customWidth="1"/>
    <col min="6" max="6" width="24.88671875" style="101" bestFit="1" customWidth="1"/>
    <col min="7" max="50" width="8.88671875" style="155"/>
    <col min="51" max="16384" width="8.88671875" style="101"/>
  </cols>
  <sheetData>
    <row r="1" spans="1:6" ht="22.2" customHeight="1" x14ac:dyDescent="0.4">
      <c r="A1" s="44" t="s">
        <v>125</v>
      </c>
    </row>
    <row r="2" spans="1:6" ht="22.2" customHeight="1" x14ac:dyDescent="0.35">
      <c r="A2" s="174" t="s">
        <v>40</v>
      </c>
      <c r="B2" s="174"/>
      <c r="E2" s="102" t="s">
        <v>56</v>
      </c>
      <c r="F2" s="103">
        <f>SUM(F11:F792)</f>
        <v>0</v>
      </c>
    </row>
    <row r="3" spans="1:6" ht="22.2" customHeight="1" x14ac:dyDescent="0.3">
      <c r="A3" s="134" t="s">
        <v>131</v>
      </c>
      <c r="B3" s="137"/>
      <c r="F3" s="115"/>
    </row>
    <row r="4" spans="1:6" ht="22.2" customHeight="1" x14ac:dyDescent="0.3">
      <c r="A4" s="135"/>
      <c r="F4" s="115"/>
    </row>
    <row r="5" spans="1:6" ht="15" customHeight="1" x14ac:dyDescent="0.3">
      <c r="A5" s="105" t="s">
        <v>145</v>
      </c>
      <c r="B5" s="105"/>
      <c r="C5" s="91"/>
      <c r="D5" s="91"/>
    </row>
    <row r="6" spans="1:6" ht="15" customHeight="1" x14ac:dyDescent="0.3">
      <c r="A6" s="91" t="s">
        <v>73</v>
      </c>
      <c r="B6" s="91"/>
      <c r="C6" s="91"/>
      <c r="D6" s="91"/>
    </row>
    <row r="7" spans="1:6" ht="15" customHeight="1" x14ac:dyDescent="0.3">
      <c r="A7" s="176" t="s">
        <v>45</v>
      </c>
      <c r="B7" s="176"/>
      <c r="C7" s="176"/>
      <c r="D7" s="176"/>
    </row>
    <row r="8" spans="1:6" ht="15" customHeight="1" x14ac:dyDescent="0.3">
      <c r="A8" s="91" t="s">
        <v>65</v>
      </c>
      <c r="B8" s="91"/>
      <c r="C8" s="91"/>
      <c r="D8" s="91"/>
    </row>
    <row r="9" spans="1:6" ht="22.2" customHeight="1" x14ac:dyDescent="0.3"/>
    <row r="10" spans="1:6" ht="22.2" customHeight="1" x14ac:dyDescent="0.3">
      <c r="B10" s="106" t="s">
        <v>53</v>
      </c>
      <c r="C10" s="106" t="s">
        <v>54</v>
      </c>
      <c r="D10" s="106" t="s">
        <v>42</v>
      </c>
      <c r="E10" s="106" t="s">
        <v>43</v>
      </c>
      <c r="F10" s="106" t="s">
        <v>41</v>
      </c>
    </row>
    <row r="11" spans="1:6" ht="49.95" customHeight="1" x14ac:dyDescent="0.3">
      <c r="A11" s="104">
        <v>1</v>
      </c>
      <c r="B11" s="108"/>
      <c r="C11" s="109"/>
      <c r="D11" s="109"/>
      <c r="E11" s="109"/>
      <c r="F11" s="110"/>
    </row>
    <row r="12" spans="1:6" ht="49.95" customHeight="1" x14ac:dyDescent="0.3">
      <c r="A12" s="104">
        <v>2</v>
      </c>
      <c r="B12" s="108"/>
      <c r="C12" s="109"/>
      <c r="D12" s="109"/>
      <c r="E12" s="109"/>
      <c r="F12" s="110"/>
    </row>
    <row r="13" spans="1:6" ht="49.95" customHeight="1" x14ac:dyDescent="0.3">
      <c r="A13" s="104">
        <v>3</v>
      </c>
      <c r="B13" s="108"/>
      <c r="C13" s="109"/>
      <c r="D13" s="109"/>
      <c r="E13" s="109"/>
      <c r="F13" s="110"/>
    </row>
    <row r="14" spans="1:6" ht="49.95" customHeight="1" x14ac:dyDescent="0.3">
      <c r="A14" s="104">
        <v>4</v>
      </c>
      <c r="B14" s="108"/>
      <c r="C14" s="109"/>
      <c r="D14" s="109"/>
      <c r="E14" s="109"/>
      <c r="F14" s="110"/>
    </row>
    <row r="15" spans="1:6" ht="49.95" customHeight="1" x14ac:dyDescent="0.3">
      <c r="A15" s="104">
        <v>5</v>
      </c>
      <c r="B15" s="108"/>
      <c r="C15" s="109"/>
      <c r="D15" s="109"/>
      <c r="E15" s="109"/>
      <c r="F15" s="110"/>
    </row>
    <row r="16" spans="1:6" ht="49.95" customHeight="1" x14ac:dyDescent="0.3">
      <c r="A16" s="104">
        <v>6</v>
      </c>
      <c r="B16" s="108"/>
      <c r="C16" s="109"/>
      <c r="D16" s="109"/>
      <c r="E16" s="109"/>
      <c r="F16" s="110"/>
    </row>
    <row r="17" spans="1:6" ht="49.95" customHeight="1" x14ac:dyDescent="0.3">
      <c r="A17" s="104">
        <v>7</v>
      </c>
      <c r="B17" s="108"/>
      <c r="C17" s="109"/>
      <c r="D17" s="109"/>
      <c r="E17" s="109"/>
      <c r="F17" s="110"/>
    </row>
    <row r="18" spans="1:6" ht="49.95" customHeight="1" x14ac:dyDescent="0.3">
      <c r="A18" s="104">
        <v>8</v>
      </c>
      <c r="B18" s="108"/>
      <c r="C18" s="109"/>
      <c r="D18" s="109"/>
      <c r="E18" s="109"/>
      <c r="F18" s="110"/>
    </row>
    <row r="19" spans="1:6" ht="49.95" customHeight="1" x14ac:dyDescent="0.3">
      <c r="A19" s="104">
        <v>9</v>
      </c>
      <c r="B19" s="108"/>
      <c r="C19" s="109"/>
      <c r="D19" s="109"/>
      <c r="E19" s="109"/>
      <c r="F19" s="110"/>
    </row>
    <row r="20" spans="1:6" ht="49.95" customHeight="1" x14ac:dyDescent="0.3">
      <c r="A20" s="104">
        <v>10</v>
      </c>
      <c r="B20" s="108"/>
      <c r="C20" s="109"/>
      <c r="D20" s="109"/>
      <c r="E20" s="109"/>
      <c r="F20" s="110"/>
    </row>
    <row r="21" spans="1:6" ht="49.95" customHeight="1" x14ac:dyDescent="0.3">
      <c r="A21" s="104">
        <v>11</v>
      </c>
      <c r="B21" s="108"/>
      <c r="C21" s="109"/>
      <c r="D21" s="109"/>
      <c r="E21" s="109"/>
      <c r="F21" s="110"/>
    </row>
    <row r="22" spans="1:6" ht="49.95" customHeight="1" x14ac:dyDescent="0.3">
      <c r="A22" s="104">
        <v>12</v>
      </c>
      <c r="B22" s="108"/>
      <c r="C22" s="109"/>
      <c r="D22" s="109"/>
      <c r="E22" s="109"/>
      <c r="F22" s="110"/>
    </row>
    <row r="23" spans="1:6" ht="49.95" customHeight="1" x14ac:dyDescent="0.3">
      <c r="A23" s="104">
        <v>13</v>
      </c>
      <c r="B23" s="108"/>
      <c r="C23" s="109"/>
      <c r="D23" s="109"/>
      <c r="E23" s="109"/>
      <c r="F23" s="110"/>
    </row>
    <row r="24" spans="1:6" ht="49.95" customHeight="1" x14ac:dyDescent="0.3">
      <c r="A24" s="104">
        <v>14</v>
      </c>
      <c r="B24" s="108"/>
      <c r="C24" s="109"/>
      <c r="D24" s="109"/>
      <c r="E24" s="109"/>
      <c r="F24" s="110"/>
    </row>
    <row r="25" spans="1:6" ht="49.95" customHeight="1" x14ac:dyDescent="0.3">
      <c r="A25" s="104">
        <v>15</v>
      </c>
      <c r="B25" s="108"/>
      <c r="C25" s="109"/>
      <c r="D25" s="109"/>
      <c r="E25" s="109"/>
      <c r="F25" s="110"/>
    </row>
    <row r="26" spans="1:6" ht="49.95" customHeight="1" x14ac:dyDescent="0.3">
      <c r="A26" s="104">
        <v>16</v>
      </c>
      <c r="B26" s="108"/>
      <c r="C26" s="109"/>
      <c r="D26" s="109"/>
      <c r="E26" s="109"/>
      <c r="F26" s="110"/>
    </row>
    <row r="27" spans="1:6" ht="49.95" customHeight="1" x14ac:dyDescent="0.3">
      <c r="A27" s="104">
        <v>17</v>
      </c>
      <c r="B27" s="108"/>
      <c r="C27" s="109"/>
      <c r="D27" s="109"/>
      <c r="E27" s="109"/>
      <c r="F27" s="110"/>
    </row>
    <row r="28" spans="1:6" ht="49.95" customHeight="1" x14ac:dyDescent="0.3">
      <c r="A28" s="104">
        <v>18</v>
      </c>
      <c r="B28" s="108"/>
      <c r="C28" s="109"/>
      <c r="D28" s="109"/>
      <c r="E28" s="109"/>
      <c r="F28" s="110"/>
    </row>
    <row r="29" spans="1:6" ht="49.95" customHeight="1" x14ac:dyDescent="0.3">
      <c r="A29" s="104">
        <v>19</v>
      </c>
      <c r="B29" s="108"/>
      <c r="C29" s="109"/>
      <c r="D29" s="109"/>
      <c r="E29" s="109"/>
      <c r="F29" s="110"/>
    </row>
    <row r="30" spans="1:6" ht="49.95" customHeight="1" x14ac:dyDescent="0.3">
      <c r="A30" s="104">
        <v>20</v>
      </c>
      <c r="B30" s="108"/>
      <c r="C30" s="109"/>
      <c r="D30" s="109"/>
      <c r="E30" s="109"/>
      <c r="F30" s="110"/>
    </row>
    <row r="31" spans="1:6" ht="49.95" customHeight="1" x14ac:dyDescent="0.3">
      <c r="A31" s="104">
        <v>21</v>
      </c>
      <c r="B31" s="111"/>
      <c r="C31" s="109"/>
      <c r="D31" s="109"/>
      <c r="E31" s="109"/>
      <c r="F31" s="110"/>
    </row>
    <row r="32" spans="1:6" s="155" customFormat="1" ht="49.95" customHeight="1" x14ac:dyDescent="0.3">
      <c r="A32" s="156"/>
      <c r="B32" s="157"/>
      <c r="F32" s="158"/>
    </row>
    <row r="33" spans="1:6" s="155" customFormat="1" ht="49.95" customHeight="1" x14ac:dyDescent="0.3">
      <c r="A33" s="156"/>
      <c r="B33" s="157"/>
      <c r="F33" s="158"/>
    </row>
    <row r="34" spans="1:6" s="155" customFormat="1" ht="49.95" customHeight="1" x14ac:dyDescent="0.3">
      <c r="A34" s="156"/>
      <c r="B34" s="157"/>
      <c r="F34" s="158"/>
    </row>
    <row r="35" spans="1:6" s="155" customFormat="1" ht="49.95" customHeight="1" x14ac:dyDescent="0.3">
      <c r="A35" s="156"/>
      <c r="B35" s="157"/>
      <c r="F35" s="158"/>
    </row>
    <row r="36" spans="1:6" s="155" customFormat="1" ht="49.95" customHeight="1" x14ac:dyDescent="0.3">
      <c r="A36" s="156"/>
      <c r="B36" s="157"/>
      <c r="F36" s="158"/>
    </row>
    <row r="37" spans="1:6" s="155" customFormat="1" ht="49.95" customHeight="1" x14ac:dyDescent="0.3">
      <c r="A37" s="156"/>
      <c r="B37" s="157"/>
      <c r="F37" s="158"/>
    </row>
    <row r="38" spans="1:6" s="155" customFormat="1" ht="49.95" customHeight="1" x14ac:dyDescent="0.3">
      <c r="A38" s="156"/>
      <c r="B38" s="157"/>
      <c r="F38" s="158"/>
    </row>
    <row r="39" spans="1:6" s="155" customFormat="1" ht="49.95" customHeight="1" x14ac:dyDescent="0.3">
      <c r="A39" s="156"/>
      <c r="B39" s="157"/>
      <c r="F39" s="158"/>
    </row>
    <row r="40" spans="1:6" s="155" customFormat="1" ht="49.95" customHeight="1" x14ac:dyDescent="0.3">
      <c r="A40" s="156"/>
      <c r="B40" s="157"/>
      <c r="F40" s="158"/>
    </row>
    <row r="41" spans="1:6" s="155" customFormat="1" ht="49.95" customHeight="1" x14ac:dyDescent="0.3">
      <c r="A41" s="156"/>
      <c r="B41" s="157"/>
      <c r="F41" s="158"/>
    </row>
    <row r="42" spans="1:6" s="155" customFormat="1" ht="49.95" customHeight="1" x14ac:dyDescent="0.3">
      <c r="A42" s="156"/>
      <c r="B42" s="157"/>
      <c r="F42" s="158"/>
    </row>
    <row r="43" spans="1:6" s="155" customFormat="1" ht="49.95" customHeight="1" x14ac:dyDescent="0.3">
      <c r="A43" s="156"/>
      <c r="B43" s="157"/>
      <c r="F43" s="158"/>
    </row>
    <row r="44" spans="1:6" s="155" customFormat="1" ht="49.95" customHeight="1" x14ac:dyDescent="0.3">
      <c r="A44" s="156"/>
      <c r="B44" s="157"/>
      <c r="F44" s="158"/>
    </row>
    <row r="45" spans="1:6" s="155" customFormat="1" ht="49.95" customHeight="1" x14ac:dyDescent="0.3">
      <c r="A45" s="156"/>
      <c r="B45" s="157"/>
      <c r="F45" s="158"/>
    </row>
    <row r="46" spans="1:6" s="155" customFormat="1" ht="49.95" customHeight="1" x14ac:dyDescent="0.3">
      <c r="A46" s="156"/>
      <c r="B46" s="157"/>
      <c r="F46" s="158"/>
    </row>
    <row r="47" spans="1:6" s="155" customFormat="1" ht="49.95" customHeight="1" x14ac:dyDescent="0.3">
      <c r="A47" s="156"/>
      <c r="B47" s="157"/>
      <c r="F47" s="158"/>
    </row>
    <row r="48" spans="1:6" s="155" customFormat="1" ht="49.95" customHeight="1" x14ac:dyDescent="0.3">
      <c r="A48" s="156"/>
      <c r="B48" s="157"/>
      <c r="F48" s="158"/>
    </row>
    <row r="49" spans="1:6" s="155" customFormat="1" ht="49.95" customHeight="1" x14ac:dyDescent="0.3">
      <c r="A49" s="156"/>
      <c r="B49" s="157"/>
      <c r="F49" s="158"/>
    </row>
    <row r="50" spans="1:6" s="155" customFormat="1" ht="49.95" customHeight="1" x14ac:dyDescent="0.3">
      <c r="A50" s="156"/>
      <c r="B50" s="157"/>
      <c r="F50" s="158"/>
    </row>
    <row r="51" spans="1:6" s="155" customFormat="1" ht="49.95" customHeight="1" x14ac:dyDescent="0.3">
      <c r="A51" s="156"/>
      <c r="B51" s="157"/>
      <c r="F51" s="158"/>
    </row>
    <row r="52" spans="1:6" s="155" customFormat="1" ht="49.95" customHeight="1" x14ac:dyDescent="0.3">
      <c r="A52" s="156"/>
      <c r="B52" s="157"/>
      <c r="F52" s="158"/>
    </row>
    <row r="53" spans="1:6" s="155" customFormat="1" ht="49.95" customHeight="1" x14ac:dyDescent="0.3">
      <c r="A53" s="156"/>
      <c r="B53" s="157"/>
      <c r="F53" s="158"/>
    </row>
    <row r="54" spans="1:6" s="155" customFormat="1" ht="49.95" customHeight="1" x14ac:dyDescent="0.3">
      <c r="A54" s="156"/>
      <c r="B54" s="157"/>
      <c r="F54" s="158"/>
    </row>
    <row r="55" spans="1:6" s="155" customFormat="1" x14ac:dyDescent="0.3">
      <c r="A55" s="156"/>
      <c r="B55" s="157"/>
      <c r="F55" s="158"/>
    </row>
    <row r="56" spans="1:6" s="155" customFormat="1" x14ac:dyDescent="0.3">
      <c r="A56" s="156"/>
      <c r="B56" s="157"/>
      <c r="F56" s="158"/>
    </row>
    <row r="57" spans="1:6" s="155" customFormat="1" x14ac:dyDescent="0.3">
      <c r="A57" s="156"/>
      <c r="B57" s="157"/>
      <c r="F57" s="158"/>
    </row>
    <row r="58" spans="1:6" s="155" customFormat="1" x14ac:dyDescent="0.3">
      <c r="A58" s="156"/>
      <c r="B58" s="157"/>
      <c r="F58" s="158"/>
    </row>
    <row r="59" spans="1:6" s="155" customFormat="1" x14ac:dyDescent="0.3">
      <c r="A59" s="156"/>
      <c r="B59" s="157"/>
      <c r="F59" s="158"/>
    </row>
    <row r="60" spans="1:6" s="155" customFormat="1" x14ac:dyDescent="0.3">
      <c r="A60" s="156"/>
      <c r="B60" s="157"/>
      <c r="F60" s="158"/>
    </row>
    <row r="61" spans="1:6" s="155" customFormat="1" x14ac:dyDescent="0.3">
      <c r="A61" s="156"/>
      <c r="B61" s="157"/>
      <c r="F61" s="158"/>
    </row>
    <row r="62" spans="1:6" s="155" customFormat="1" x14ac:dyDescent="0.3">
      <c r="A62" s="156"/>
      <c r="B62" s="157"/>
      <c r="F62" s="158"/>
    </row>
    <row r="63" spans="1:6" s="155" customFormat="1" x14ac:dyDescent="0.3">
      <c r="A63" s="156"/>
      <c r="B63" s="157"/>
      <c r="F63" s="158"/>
    </row>
    <row r="64" spans="1:6" s="155" customFormat="1" x14ac:dyDescent="0.3">
      <c r="A64" s="156"/>
      <c r="F64" s="158"/>
    </row>
    <row r="65" spans="1:6" s="155" customFormat="1" x14ac:dyDescent="0.3">
      <c r="A65" s="156"/>
      <c r="F65" s="158"/>
    </row>
    <row r="66" spans="1:6" s="155" customFormat="1" x14ac:dyDescent="0.3">
      <c r="A66" s="156"/>
      <c r="F66" s="158"/>
    </row>
    <row r="67" spans="1:6" s="155" customFormat="1" x14ac:dyDescent="0.3">
      <c r="A67" s="156"/>
      <c r="F67" s="158"/>
    </row>
    <row r="68" spans="1:6" s="155" customFormat="1" x14ac:dyDescent="0.3">
      <c r="A68" s="156"/>
      <c r="F68" s="158"/>
    </row>
    <row r="69" spans="1:6" s="155" customFormat="1" x14ac:dyDescent="0.3">
      <c r="A69" s="156"/>
      <c r="F69" s="158"/>
    </row>
    <row r="70" spans="1:6" s="155" customFormat="1" x14ac:dyDescent="0.3">
      <c r="A70" s="156"/>
      <c r="F70" s="158"/>
    </row>
    <row r="71" spans="1:6" s="155" customFormat="1" x14ac:dyDescent="0.3">
      <c r="A71" s="156"/>
      <c r="F71" s="158"/>
    </row>
    <row r="72" spans="1:6" s="155" customFormat="1" x14ac:dyDescent="0.3">
      <c r="A72" s="156"/>
      <c r="F72" s="158"/>
    </row>
    <row r="73" spans="1:6" s="155" customFormat="1" x14ac:dyDescent="0.3">
      <c r="A73" s="156"/>
      <c r="F73" s="158"/>
    </row>
    <row r="74" spans="1:6" s="155" customFormat="1" x14ac:dyDescent="0.3">
      <c r="A74" s="156"/>
      <c r="F74" s="158"/>
    </row>
    <row r="75" spans="1:6" s="155" customFormat="1" x14ac:dyDescent="0.3">
      <c r="A75" s="156"/>
      <c r="F75" s="158"/>
    </row>
    <row r="76" spans="1:6" s="155" customFormat="1" x14ac:dyDescent="0.3">
      <c r="A76" s="156"/>
      <c r="F76" s="158"/>
    </row>
    <row r="77" spans="1:6" s="155" customFormat="1" x14ac:dyDescent="0.3">
      <c r="A77" s="156"/>
      <c r="F77" s="158"/>
    </row>
    <row r="78" spans="1:6" s="155" customFormat="1" x14ac:dyDescent="0.3">
      <c r="A78" s="156"/>
      <c r="F78" s="158"/>
    </row>
    <row r="79" spans="1:6" s="155" customFormat="1" x14ac:dyDescent="0.3">
      <c r="A79" s="156"/>
      <c r="F79" s="158"/>
    </row>
    <row r="80" spans="1:6" s="155" customFormat="1" x14ac:dyDescent="0.3">
      <c r="A80" s="156"/>
      <c r="F80" s="158"/>
    </row>
    <row r="81" spans="1:6" s="155" customFormat="1" x14ac:dyDescent="0.3">
      <c r="A81" s="156"/>
      <c r="F81" s="158"/>
    </row>
    <row r="82" spans="1:6" s="155" customFormat="1" x14ac:dyDescent="0.3">
      <c r="A82" s="156"/>
      <c r="F82" s="158"/>
    </row>
    <row r="83" spans="1:6" s="155" customFormat="1" x14ac:dyDescent="0.3">
      <c r="A83" s="156"/>
      <c r="F83" s="158"/>
    </row>
    <row r="84" spans="1:6" s="155" customFormat="1" x14ac:dyDescent="0.3">
      <c r="A84" s="156"/>
      <c r="F84" s="158"/>
    </row>
    <row r="85" spans="1:6" s="155" customFormat="1" x14ac:dyDescent="0.3">
      <c r="A85" s="156"/>
      <c r="F85" s="158"/>
    </row>
    <row r="86" spans="1:6" s="155" customFormat="1" x14ac:dyDescent="0.3">
      <c r="A86" s="156"/>
      <c r="F86" s="158"/>
    </row>
    <row r="87" spans="1:6" s="155" customFormat="1" x14ac:dyDescent="0.3">
      <c r="A87" s="156"/>
      <c r="F87" s="158"/>
    </row>
    <row r="88" spans="1:6" s="155" customFormat="1" x14ac:dyDescent="0.3">
      <c r="A88" s="156"/>
      <c r="F88" s="158"/>
    </row>
    <row r="89" spans="1:6" s="155" customFormat="1" x14ac:dyDescent="0.3">
      <c r="A89" s="156"/>
      <c r="F89" s="158"/>
    </row>
    <row r="90" spans="1:6" s="155" customFormat="1" x14ac:dyDescent="0.3">
      <c r="A90" s="156"/>
      <c r="F90" s="158"/>
    </row>
    <row r="91" spans="1:6" s="155" customFormat="1" x14ac:dyDescent="0.3">
      <c r="A91" s="156"/>
      <c r="F91" s="158"/>
    </row>
    <row r="92" spans="1:6" s="155" customFormat="1" x14ac:dyDescent="0.3">
      <c r="A92" s="156"/>
      <c r="F92" s="158"/>
    </row>
    <row r="93" spans="1:6" s="155" customFormat="1" x14ac:dyDescent="0.3">
      <c r="A93" s="156"/>
      <c r="F93" s="158"/>
    </row>
    <row r="94" spans="1:6" s="155" customFormat="1" x14ac:dyDescent="0.3">
      <c r="A94" s="156"/>
      <c r="F94" s="158"/>
    </row>
    <row r="95" spans="1:6" s="155" customFormat="1" x14ac:dyDescent="0.3">
      <c r="A95" s="156"/>
      <c r="F95" s="158"/>
    </row>
    <row r="96" spans="1:6" s="155" customFormat="1" x14ac:dyDescent="0.3">
      <c r="A96" s="156"/>
      <c r="F96" s="158"/>
    </row>
    <row r="97" spans="1:6" s="155" customFormat="1" x14ac:dyDescent="0.3">
      <c r="A97" s="156"/>
      <c r="F97" s="158"/>
    </row>
    <row r="98" spans="1:6" s="155" customFormat="1" x14ac:dyDescent="0.3">
      <c r="A98" s="156"/>
      <c r="F98" s="158"/>
    </row>
    <row r="99" spans="1:6" s="155" customFormat="1" x14ac:dyDescent="0.3">
      <c r="A99" s="156"/>
      <c r="F99" s="158"/>
    </row>
    <row r="100" spans="1:6" s="155" customFormat="1" x14ac:dyDescent="0.3">
      <c r="A100" s="156"/>
      <c r="F100" s="158"/>
    </row>
    <row r="101" spans="1:6" s="155" customFormat="1" x14ac:dyDescent="0.3">
      <c r="A101" s="156"/>
      <c r="F101" s="158"/>
    </row>
    <row r="102" spans="1:6" s="155" customFormat="1" x14ac:dyDescent="0.3">
      <c r="A102" s="156"/>
      <c r="F102" s="158"/>
    </row>
    <row r="103" spans="1:6" s="155" customFormat="1" x14ac:dyDescent="0.3">
      <c r="A103" s="156"/>
      <c r="F103" s="158"/>
    </row>
    <row r="104" spans="1:6" s="155" customFormat="1" x14ac:dyDescent="0.3">
      <c r="A104" s="156"/>
      <c r="F104" s="158"/>
    </row>
    <row r="105" spans="1:6" s="155" customFormat="1" x14ac:dyDescent="0.3">
      <c r="A105" s="156"/>
      <c r="F105" s="158"/>
    </row>
    <row r="106" spans="1:6" s="155" customFormat="1" x14ac:dyDescent="0.3">
      <c r="A106" s="156"/>
      <c r="F106" s="158"/>
    </row>
    <row r="107" spans="1:6" s="155" customFormat="1" x14ac:dyDescent="0.3">
      <c r="A107" s="156"/>
      <c r="F107" s="158"/>
    </row>
    <row r="108" spans="1:6" s="155" customFormat="1" x14ac:dyDescent="0.3">
      <c r="A108" s="156"/>
      <c r="F108" s="158"/>
    </row>
    <row r="109" spans="1:6" s="155" customFormat="1" x14ac:dyDescent="0.3">
      <c r="A109" s="156"/>
      <c r="F109" s="158"/>
    </row>
    <row r="110" spans="1:6" x14ac:dyDescent="0.3">
      <c r="F110" s="107"/>
    </row>
    <row r="111" spans="1:6" x14ac:dyDescent="0.3">
      <c r="F111" s="107"/>
    </row>
    <row r="112" spans="1:6" x14ac:dyDescent="0.3">
      <c r="F112" s="107"/>
    </row>
    <row r="113" spans="6:6" x14ac:dyDescent="0.3">
      <c r="F113" s="107"/>
    </row>
    <row r="114" spans="6:6" x14ac:dyDescent="0.3">
      <c r="F114" s="107"/>
    </row>
    <row r="115" spans="6:6" x14ac:dyDescent="0.3">
      <c r="F115" s="107"/>
    </row>
    <row r="116" spans="6:6" x14ac:dyDescent="0.3">
      <c r="F116" s="107"/>
    </row>
    <row r="117" spans="6:6" x14ac:dyDescent="0.3">
      <c r="F117" s="107"/>
    </row>
    <row r="118" spans="6:6" x14ac:dyDescent="0.3">
      <c r="F118" s="107"/>
    </row>
    <row r="119" spans="6:6" x14ac:dyDescent="0.3">
      <c r="F119" s="107"/>
    </row>
    <row r="120" spans="6:6" x14ac:dyDescent="0.3">
      <c r="F120" s="107"/>
    </row>
    <row r="121" spans="6:6" x14ac:dyDescent="0.3">
      <c r="F121" s="107"/>
    </row>
    <row r="122" spans="6:6" x14ac:dyDescent="0.3">
      <c r="F122" s="107"/>
    </row>
    <row r="123" spans="6:6" x14ac:dyDescent="0.3">
      <c r="F123" s="107"/>
    </row>
    <row r="124" spans="6:6" x14ac:dyDescent="0.3">
      <c r="F124" s="107"/>
    </row>
    <row r="125" spans="6:6" x14ac:dyDescent="0.3">
      <c r="F125" s="107"/>
    </row>
    <row r="126" spans="6:6" x14ac:dyDescent="0.3">
      <c r="F126" s="107"/>
    </row>
    <row r="127" spans="6:6" x14ac:dyDescent="0.3">
      <c r="F127" s="107"/>
    </row>
    <row r="128" spans="6:6" x14ac:dyDescent="0.3">
      <c r="F128" s="107"/>
    </row>
    <row r="129" spans="6:6" x14ac:dyDescent="0.3">
      <c r="F129" s="107"/>
    </row>
    <row r="130" spans="6:6" x14ac:dyDescent="0.3">
      <c r="F130" s="107"/>
    </row>
    <row r="131" spans="6:6" x14ac:dyDescent="0.3">
      <c r="F131" s="107"/>
    </row>
    <row r="132" spans="6:6" x14ac:dyDescent="0.3">
      <c r="F132" s="107"/>
    </row>
    <row r="133" spans="6:6" x14ac:dyDescent="0.3">
      <c r="F133" s="107"/>
    </row>
    <row r="134" spans="6:6" x14ac:dyDescent="0.3">
      <c r="F134" s="107"/>
    </row>
    <row r="135" spans="6:6" x14ac:dyDescent="0.3">
      <c r="F135" s="107"/>
    </row>
    <row r="136" spans="6:6" x14ac:dyDescent="0.3">
      <c r="F136" s="107"/>
    </row>
  </sheetData>
  <sheetProtection algorithmName="SHA-512" hashValue="lHykyzKuaXzihOz7D69Ea9E/BTZARkYS5cBeq9V4CdBKHkXCI2g+ZuGDVgdhi4W7B9HnqnVCsbcuTmzYK8Wj/g==" saltValue="DrzPrsgjY+5XOHo1b5u/JA==" spinCount="100000" sheet="1" objects="1" scenarios="1"/>
  <mergeCells count="2">
    <mergeCell ref="A7:D7"/>
    <mergeCell ref="A2:B2"/>
  </mergeCells>
  <pageMargins left="0.19685039370078741" right="0.19685039370078741" top="0.19685039370078741" bottom="0.19685039370078741"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E2A0-CB75-4C40-AD58-B83C82B3915B}">
  <dimension ref="A1:AR448"/>
  <sheetViews>
    <sheetView topLeftCell="A4" zoomScaleNormal="100" workbookViewId="0">
      <selection activeCell="B135" sqref="B135"/>
    </sheetView>
  </sheetViews>
  <sheetFormatPr defaultColWidth="8.88671875" defaultRowHeight="49.95" customHeight="1" x14ac:dyDescent="0.3"/>
  <cols>
    <col min="1" max="1" width="4" style="46" bestFit="1" customWidth="1"/>
    <col min="2" max="2" width="68.33203125" style="45" customWidth="1"/>
    <col min="3" max="3" width="26.88671875" style="45" bestFit="1" customWidth="1"/>
    <col min="4" max="4" width="24.44140625" style="45" bestFit="1" customWidth="1"/>
    <col min="5" max="5" width="35.88671875" style="45" bestFit="1" customWidth="1"/>
    <col min="6" max="6" width="24.88671875" style="45" bestFit="1" customWidth="1"/>
    <col min="7" max="44" width="8.88671875" style="159"/>
    <col min="45" max="16384" width="8.88671875" style="45"/>
  </cols>
  <sheetData>
    <row r="1" spans="1:6" ht="22.2" customHeight="1" x14ac:dyDescent="0.4">
      <c r="A1" s="44" t="s">
        <v>125</v>
      </c>
    </row>
    <row r="2" spans="1:6" ht="22.2" customHeight="1" x14ac:dyDescent="0.35">
      <c r="A2" s="178" t="s">
        <v>44</v>
      </c>
      <c r="B2" s="178"/>
      <c r="E2" s="64" t="s">
        <v>57</v>
      </c>
      <c r="F2" s="65">
        <f>SUM(F13:F449)</f>
        <v>0</v>
      </c>
    </row>
    <row r="3" spans="1:6" ht="22.2" customHeight="1" x14ac:dyDescent="0.3">
      <c r="A3" s="134" t="s">
        <v>131</v>
      </c>
      <c r="B3" s="136"/>
    </row>
    <row r="4" spans="1:6" ht="22.2" customHeight="1" x14ac:dyDescent="0.3">
      <c r="A4" s="135"/>
    </row>
    <row r="5" spans="1:6" ht="15" customHeight="1" x14ac:dyDescent="0.3">
      <c r="A5" s="80" t="s">
        <v>98</v>
      </c>
      <c r="B5" s="80"/>
      <c r="C5" s="81"/>
      <c r="D5" s="81"/>
    </row>
    <row r="6" spans="1:6" ht="15" customHeight="1" x14ac:dyDescent="0.3">
      <c r="A6" s="81" t="s">
        <v>73</v>
      </c>
      <c r="B6" s="81"/>
      <c r="C6" s="81"/>
      <c r="D6" s="81"/>
    </row>
    <row r="7" spans="1:6" ht="15" customHeight="1" x14ac:dyDescent="0.3">
      <c r="A7" s="177" t="s">
        <v>45</v>
      </c>
      <c r="B7" s="177"/>
      <c r="C7" s="177"/>
      <c r="D7" s="177"/>
    </row>
    <row r="8" spans="1:6" ht="15" customHeight="1" x14ac:dyDescent="0.3">
      <c r="A8" s="81" t="s">
        <v>65</v>
      </c>
      <c r="B8" s="80"/>
      <c r="C8" s="80"/>
      <c r="D8" s="80"/>
    </row>
    <row r="9" spans="1:6" ht="15" customHeight="1" x14ac:dyDescent="0.3">
      <c r="A9" s="81"/>
      <c r="B9" s="80"/>
      <c r="C9" s="80"/>
      <c r="D9" s="80"/>
    </row>
    <row r="10" spans="1:6" ht="15" customHeight="1" x14ac:dyDescent="0.3">
      <c r="A10" s="81" t="s">
        <v>105</v>
      </c>
      <c r="B10" s="80"/>
      <c r="C10" s="80"/>
      <c r="D10" s="80"/>
    </row>
    <row r="11" spans="1:6" ht="22.2" customHeight="1" x14ac:dyDescent="0.3"/>
    <row r="12" spans="1:6" ht="22.2" customHeight="1" x14ac:dyDescent="0.3">
      <c r="B12" s="55" t="s">
        <v>74</v>
      </c>
      <c r="C12" s="55" t="s">
        <v>54</v>
      </c>
      <c r="D12" s="55" t="s">
        <v>42</v>
      </c>
      <c r="E12" s="55" t="s">
        <v>43</v>
      </c>
      <c r="F12" s="55" t="s">
        <v>41</v>
      </c>
    </row>
    <row r="13" spans="1:6" ht="49.95" customHeight="1" x14ac:dyDescent="0.3">
      <c r="A13" s="46">
        <v>1</v>
      </c>
      <c r="B13" s="109"/>
      <c r="C13" s="109"/>
      <c r="D13" s="109"/>
      <c r="E13" s="109"/>
      <c r="F13" s="110"/>
    </row>
    <row r="14" spans="1:6" ht="49.95" customHeight="1" x14ac:dyDescent="0.3">
      <c r="A14" s="46">
        <v>2</v>
      </c>
      <c r="B14" s="109"/>
      <c r="C14" s="109"/>
      <c r="D14" s="109"/>
      <c r="E14" s="109"/>
      <c r="F14" s="110"/>
    </row>
    <row r="15" spans="1:6" ht="49.95" customHeight="1" x14ac:dyDescent="0.3">
      <c r="A15" s="46">
        <v>3</v>
      </c>
      <c r="B15" s="109"/>
      <c r="C15" s="109"/>
      <c r="D15" s="109"/>
      <c r="E15" s="109"/>
      <c r="F15" s="110"/>
    </row>
    <row r="16" spans="1:6" ht="49.95" customHeight="1" x14ac:dyDescent="0.3">
      <c r="A16" s="46">
        <v>4</v>
      </c>
      <c r="B16" s="109"/>
      <c r="C16" s="109"/>
      <c r="D16" s="109"/>
      <c r="E16" s="109"/>
      <c r="F16" s="110"/>
    </row>
    <row r="17" spans="1:6" ht="49.95" customHeight="1" x14ac:dyDescent="0.3">
      <c r="A17" s="46">
        <v>5</v>
      </c>
      <c r="B17" s="109"/>
      <c r="C17" s="109"/>
      <c r="D17" s="109"/>
      <c r="E17" s="109"/>
      <c r="F17" s="110"/>
    </row>
    <row r="18" spans="1:6" ht="49.95" customHeight="1" x14ac:dyDescent="0.3">
      <c r="A18" s="46">
        <v>6</v>
      </c>
      <c r="B18" s="109"/>
      <c r="C18" s="109"/>
      <c r="D18" s="109"/>
      <c r="E18" s="109"/>
      <c r="F18" s="110"/>
    </row>
    <row r="19" spans="1:6" ht="49.95" customHeight="1" x14ac:dyDescent="0.3">
      <c r="A19" s="46">
        <v>7</v>
      </c>
      <c r="B19" s="109"/>
      <c r="C19" s="109"/>
      <c r="D19" s="109"/>
      <c r="E19" s="109"/>
      <c r="F19" s="110"/>
    </row>
    <row r="20" spans="1:6" ht="49.95" customHeight="1" x14ac:dyDescent="0.3">
      <c r="A20" s="46">
        <v>8</v>
      </c>
      <c r="B20" s="109"/>
      <c r="C20" s="109"/>
      <c r="D20" s="109"/>
      <c r="E20" s="109"/>
      <c r="F20" s="110"/>
    </row>
    <row r="21" spans="1:6" ht="49.95" customHeight="1" x14ac:dyDescent="0.3">
      <c r="A21" s="46">
        <v>9</v>
      </c>
      <c r="B21" s="109"/>
      <c r="C21" s="109"/>
      <c r="D21" s="109"/>
      <c r="E21" s="109"/>
      <c r="F21" s="110"/>
    </row>
    <row r="22" spans="1:6" ht="49.95" customHeight="1" x14ac:dyDescent="0.3">
      <c r="A22" s="46">
        <v>10</v>
      </c>
      <c r="B22" s="109"/>
      <c r="C22" s="109"/>
      <c r="D22" s="109"/>
      <c r="E22" s="109"/>
      <c r="F22" s="110"/>
    </row>
    <row r="23" spans="1:6" ht="49.95" customHeight="1" x14ac:dyDescent="0.3">
      <c r="A23" s="46">
        <v>11</v>
      </c>
      <c r="B23" s="109"/>
      <c r="C23" s="109"/>
      <c r="D23" s="109"/>
      <c r="E23" s="109"/>
      <c r="F23" s="110"/>
    </row>
    <row r="24" spans="1:6" ht="49.95" customHeight="1" x14ac:dyDescent="0.3">
      <c r="A24" s="46">
        <v>12</v>
      </c>
      <c r="B24" s="109"/>
      <c r="C24" s="109"/>
      <c r="D24" s="109"/>
      <c r="E24" s="109"/>
      <c r="F24" s="110"/>
    </row>
    <row r="25" spans="1:6" ht="49.95" customHeight="1" x14ac:dyDescent="0.3">
      <c r="A25" s="46">
        <v>13</v>
      </c>
      <c r="B25" s="109"/>
      <c r="C25" s="109"/>
      <c r="D25" s="109"/>
      <c r="E25" s="109"/>
      <c r="F25" s="110"/>
    </row>
    <row r="26" spans="1:6" ht="49.95" customHeight="1" x14ac:dyDescent="0.3">
      <c r="A26" s="46">
        <v>14</v>
      </c>
      <c r="B26" s="109"/>
      <c r="C26" s="109"/>
      <c r="D26" s="109"/>
      <c r="E26" s="109"/>
      <c r="F26" s="110"/>
    </row>
    <row r="27" spans="1:6" ht="49.95" customHeight="1" x14ac:dyDescent="0.3">
      <c r="A27" s="46">
        <v>15</v>
      </c>
      <c r="B27" s="109"/>
      <c r="C27" s="109"/>
      <c r="D27" s="109"/>
      <c r="E27" s="109"/>
      <c r="F27" s="110"/>
    </row>
    <row r="28" spans="1:6" ht="49.95" customHeight="1" x14ac:dyDescent="0.3">
      <c r="A28" s="46">
        <v>16</v>
      </c>
      <c r="B28" s="109"/>
      <c r="C28" s="109"/>
      <c r="D28" s="109"/>
      <c r="E28" s="109"/>
      <c r="F28" s="110"/>
    </row>
    <row r="29" spans="1:6" ht="49.95" customHeight="1" x14ac:dyDescent="0.3">
      <c r="A29" s="46">
        <v>17</v>
      </c>
      <c r="B29" s="109"/>
      <c r="C29" s="109"/>
      <c r="D29" s="109"/>
      <c r="E29" s="109"/>
      <c r="F29" s="110"/>
    </row>
    <row r="30" spans="1:6" ht="49.95" customHeight="1" x14ac:dyDescent="0.3">
      <c r="A30" s="46">
        <v>18</v>
      </c>
      <c r="B30" s="109"/>
      <c r="C30" s="109"/>
      <c r="D30" s="109"/>
      <c r="E30" s="109"/>
      <c r="F30" s="110"/>
    </row>
    <row r="31" spans="1:6" ht="49.95" customHeight="1" x14ac:dyDescent="0.3">
      <c r="A31" s="46">
        <v>19</v>
      </c>
      <c r="B31" s="109"/>
      <c r="C31" s="109"/>
      <c r="D31" s="109"/>
      <c r="E31" s="109"/>
      <c r="F31" s="110"/>
    </row>
    <row r="32" spans="1:6" ht="49.95" customHeight="1" x14ac:dyDescent="0.3">
      <c r="A32" s="46">
        <v>20</v>
      </c>
      <c r="B32" s="109"/>
      <c r="C32" s="109"/>
      <c r="D32" s="109"/>
      <c r="E32" s="109"/>
      <c r="F32" s="110"/>
    </row>
    <row r="33" spans="1:6" ht="49.95" customHeight="1" x14ac:dyDescent="0.3">
      <c r="A33" s="46">
        <v>21</v>
      </c>
      <c r="B33" s="109"/>
      <c r="C33" s="109"/>
      <c r="D33" s="109"/>
      <c r="E33" s="109"/>
      <c r="F33" s="110"/>
    </row>
    <row r="34" spans="1:6" ht="49.95" customHeight="1" x14ac:dyDescent="0.3">
      <c r="A34" s="46">
        <v>22</v>
      </c>
      <c r="B34" s="109"/>
      <c r="C34" s="109"/>
      <c r="D34" s="109"/>
      <c r="E34" s="109"/>
      <c r="F34" s="110"/>
    </row>
    <row r="35" spans="1:6" ht="49.95" customHeight="1" x14ac:dyDescent="0.3">
      <c r="A35" s="46">
        <v>23</v>
      </c>
      <c r="B35" s="109"/>
      <c r="C35" s="109"/>
      <c r="D35" s="109"/>
      <c r="E35" s="109"/>
      <c r="F35" s="110"/>
    </row>
    <row r="36" spans="1:6" ht="49.95" customHeight="1" x14ac:dyDescent="0.3">
      <c r="A36" s="46">
        <v>24</v>
      </c>
      <c r="B36" s="109"/>
      <c r="C36" s="109"/>
      <c r="D36" s="109"/>
      <c r="E36" s="109"/>
      <c r="F36" s="110"/>
    </row>
    <row r="37" spans="1:6" ht="49.95" customHeight="1" x14ac:dyDescent="0.3">
      <c r="A37" s="46">
        <v>25</v>
      </c>
      <c r="B37" s="109"/>
      <c r="C37" s="109"/>
      <c r="D37" s="109"/>
      <c r="E37" s="109"/>
      <c r="F37" s="110"/>
    </row>
    <row r="38" spans="1:6" ht="49.95" customHeight="1" x14ac:dyDescent="0.3">
      <c r="A38" s="46">
        <v>26</v>
      </c>
      <c r="B38" s="109"/>
      <c r="C38" s="109"/>
      <c r="D38" s="109"/>
      <c r="E38" s="109"/>
      <c r="F38" s="110"/>
    </row>
    <row r="39" spans="1:6" ht="49.95" customHeight="1" x14ac:dyDescent="0.3">
      <c r="A39" s="46">
        <v>27</v>
      </c>
      <c r="B39" s="109"/>
      <c r="C39" s="109"/>
      <c r="D39" s="109"/>
      <c r="E39" s="109"/>
      <c r="F39" s="110"/>
    </row>
    <row r="40" spans="1:6" ht="49.95" customHeight="1" x14ac:dyDescent="0.3">
      <c r="A40" s="46">
        <v>28</v>
      </c>
      <c r="B40" s="109"/>
      <c r="C40" s="109"/>
      <c r="D40" s="109"/>
      <c r="E40" s="109"/>
      <c r="F40" s="110"/>
    </row>
    <row r="41" spans="1:6" ht="49.95" customHeight="1" x14ac:dyDescent="0.3">
      <c r="A41" s="46">
        <v>29</v>
      </c>
      <c r="B41" s="109"/>
      <c r="C41" s="109"/>
      <c r="D41" s="109"/>
      <c r="E41" s="109"/>
      <c r="F41" s="110"/>
    </row>
    <row r="42" spans="1:6" ht="49.95" customHeight="1" x14ac:dyDescent="0.3">
      <c r="A42" s="46">
        <v>30</v>
      </c>
      <c r="B42" s="109"/>
      <c r="C42" s="109"/>
      <c r="D42" s="109"/>
      <c r="E42" s="109"/>
      <c r="F42" s="110"/>
    </row>
    <row r="43" spans="1:6" ht="49.95" customHeight="1" x14ac:dyDescent="0.3">
      <c r="A43" s="46">
        <v>31</v>
      </c>
      <c r="B43" s="109"/>
      <c r="C43" s="109"/>
      <c r="D43" s="109"/>
      <c r="E43" s="109"/>
      <c r="F43" s="110"/>
    </row>
    <row r="44" spans="1:6" ht="49.95" customHeight="1" x14ac:dyDescent="0.3">
      <c r="A44" s="46">
        <v>32</v>
      </c>
      <c r="B44" s="109"/>
      <c r="C44" s="109"/>
      <c r="D44" s="109"/>
      <c r="E44" s="109"/>
      <c r="F44" s="110"/>
    </row>
    <row r="45" spans="1:6" ht="49.95" customHeight="1" x14ac:dyDescent="0.3">
      <c r="A45" s="46">
        <v>33</v>
      </c>
      <c r="B45" s="109"/>
      <c r="C45" s="109"/>
      <c r="D45" s="109"/>
      <c r="E45" s="109"/>
      <c r="F45" s="110"/>
    </row>
    <row r="46" spans="1:6" ht="49.95" customHeight="1" x14ac:dyDescent="0.3">
      <c r="A46" s="46">
        <v>34</v>
      </c>
      <c r="B46" s="109"/>
      <c r="C46" s="109"/>
      <c r="D46" s="109"/>
      <c r="E46" s="109"/>
      <c r="F46" s="110"/>
    </row>
    <row r="47" spans="1:6" ht="49.95" customHeight="1" x14ac:dyDescent="0.3">
      <c r="A47" s="46">
        <v>35</v>
      </c>
      <c r="B47" s="109"/>
      <c r="C47" s="109"/>
      <c r="D47" s="109"/>
      <c r="E47" s="109"/>
      <c r="F47" s="110"/>
    </row>
    <row r="48" spans="1:6" ht="49.95" customHeight="1" x14ac:dyDescent="0.3">
      <c r="A48" s="46">
        <v>36</v>
      </c>
      <c r="B48" s="109"/>
      <c r="C48" s="109"/>
      <c r="D48" s="109"/>
      <c r="E48" s="109"/>
      <c r="F48" s="110"/>
    </row>
    <row r="49" spans="1:6" ht="49.95" customHeight="1" x14ac:dyDescent="0.3">
      <c r="A49" s="46">
        <v>37</v>
      </c>
      <c r="B49" s="109"/>
      <c r="C49" s="109"/>
      <c r="D49" s="109"/>
      <c r="E49" s="109"/>
      <c r="F49" s="110"/>
    </row>
    <row r="50" spans="1:6" ht="49.95" customHeight="1" x14ac:dyDescent="0.3">
      <c r="A50" s="46">
        <v>38</v>
      </c>
      <c r="B50" s="109"/>
      <c r="C50" s="109"/>
      <c r="D50" s="109"/>
      <c r="E50" s="109"/>
      <c r="F50" s="110"/>
    </row>
    <row r="51" spans="1:6" ht="49.95" customHeight="1" x14ac:dyDescent="0.3">
      <c r="A51" s="46">
        <v>39</v>
      </c>
      <c r="B51" s="109"/>
      <c r="C51" s="109"/>
      <c r="D51" s="109"/>
      <c r="E51" s="109"/>
      <c r="F51" s="110"/>
    </row>
    <row r="52" spans="1:6" ht="49.95" customHeight="1" x14ac:dyDescent="0.3">
      <c r="A52" s="46">
        <v>40</v>
      </c>
      <c r="B52" s="109"/>
      <c r="C52" s="109"/>
      <c r="D52" s="109"/>
      <c r="E52" s="109"/>
      <c r="F52" s="110"/>
    </row>
    <row r="53" spans="1:6" ht="49.95" customHeight="1" x14ac:dyDescent="0.3">
      <c r="A53" s="46">
        <v>41</v>
      </c>
      <c r="B53" s="109"/>
      <c r="C53" s="109"/>
      <c r="D53" s="109"/>
      <c r="E53" s="109"/>
      <c r="F53" s="110"/>
    </row>
    <row r="54" spans="1:6" ht="49.95" customHeight="1" x14ac:dyDescent="0.3">
      <c r="A54" s="46">
        <v>42</v>
      </c>
      <c r="B54" s="109"/>
      <c r="C54" s="109"/>
      <c r="D54" s="109"/>
      <c r="E54" s="109"/>
      <c r="F54" s="110"/>
    </row>
    <row r="55" spans="1:6" ht="49.95" customHeight="1" x14ac:dyDescent="0.3">
      <c r="A55" s="46">
        <v>43</v>
      </c>
      <c r="B55" s="109"/>
      <c r="C55" s="109"/>
      <c r="D55" s="109"/>
      <c r="E55" s="109"/>
      <c r="F55" s="110"/>
    </row>
    <row r="56" spans="1:6" ht="49.95" customHeight="1" x14ac:dyDescent="0.3">
      <c r="A56" s="46">
        <v>44</v>
      </c>
      <c r="B56" s="109"/>
      <c r="C56" s="109"/>
      <c r="D56" s="109"/>
      <c r="E56" s="109"/>
      <c r="F56" s="110"/>
    </row>
    <row r="57" spans="1:6" ht="49.95" customHeight="1" x14ac:dyDescent="0.3">
      <c r="A57" s="46">
        <v>45</v>
      </c>
      <c r="B57" s="109"/>
      <c r="C57" s="109"/>
      <c r="D57" s="109"/>
      <c r="E57" s="109"/>
      <c r="F57" s="110"/>
    </row>
    <row r="58" spans="1:6" ht="49.95" customHeight="1" x14ac:dyDescent="0.3">
      <c r="A58" s="46">
        <v>46</v>
      </c>
      <c r="B58" s="109"/>
      <c r="C58" s="109"/>
      <c r="D58" s="109"/>
      <c r="E58" s="109"/>
      <c r="F58" s="110"/>
    </row>
    <row r="59" spans="1:6" ht="49.95" customHeight="1" x14ac:dyDescent="0.3">
      <c r="A59" s="46">
        <v>47</v>
      </c>
      <c r="B59" s="109"/>
      <c r="C59" s="109"/>
      <c r="D59" s="109"/>
      <c r="E59" s="109"/>
      <c r="F59" s="110"/>
    </row>
    <row r="60" spans="1:6" ht="49.95" customHeight="1" x14ac:dyDescent="0.3">
      <c r="A60" s="46">
        <v>48</v>
      </c>
      <c r="B60" s="109"/>
      <c r="C60" s="109"/>
      <c r="D60" s="109"/>
      <c r="E60" s="109"/>
      <c r="F60" s="110"/>
    </row>
    <row r="61" spans="1:6" ht="49.95" customHeight="1" x14ac:dyDescent="0.3">
      <c r="A61" s="46">
        <v>49</v>
      </c>
      <c r="B61" s="109"/>
      <c r="C61" s="109"/>
      <c r="D61" s="109"/>
      <c r="E61" s="109"/>
      <c r="F61" s="110"/>
    </row>
    <row r="62" spans="1:6" ht="49.95" customHeight="1" x14ac:dyDescent="0.3">
      <c r="A62" s="46">
        <v>50</v>
      </c>
      <c r="B62" s="109"/>
      <c r="C62" s="109"/>
      <c r="D62" s="109"/>
      <c r="E62" s="109"/>
      <c r="F62" s="110"/>
    </row>
    <row r="63" spans="1:6" ht="49.95" customHeight="1" x14ac:dyDescent="0.3">
      <c r="A63" s="46">
        <v>51</v>
      </c>
      <c r="B63" s="109"/>
      <c r="C63" s="109"/>
      <c r="D63" s="109"/>
      <c r="E63" s="109"/>
      <c r="F63" s="110"/>
    </row>
    <row r="64" spans="1:6" ht="49.95" customHeight="1" x14ac:dyDescent="0.3">
      <c r="A64" s="46">
        <v>52</v>
      </c>
      <c r="B64" s="109"/>
      <c r="C64" s="109"/>
      <c r="D64" s="109"/>
      <c r="E64" s="109"/>
      <c r="F64" s="110"/>
    </row>
    <row r="65" spans="1:6" ht="49.95" customHeight="1" x14ac:dyDescent="0.3">
      <c r="A65" s="46">
        <v>53</v>
      </c>
      <c r="B65" s="109"/>
      <c r="C65" s="109"/>
      <c r="D65" s="109"/>
      <c r="E65" s="109"/>
      <c r="F65" s="110"/>
    </row>
    <row r="66" spans="1:6" ht="49.95" customHeight="1" x14ac:dyDescent="0.3">
      <c r="A66" s="46">
        <v>54</v>
      </c>
      <c r="B66" s="109"/>
      <c r="C66" s="109"/>
      <c r="D66" s="109"/>
      <c r="E66" s="109"/>
      <c r="F66" s="110"/>
    </row>
    <row r="67" spans="1:6" ht="49.95" customHeight="1" x14ac:dyDescent="0.3">
      <c r="A67" s="46">
        <v>55</v>
      </c>
      <c r="B67" s="109"/>
      <c r="C67" s="109"/>
      <c r="D67" s="109"/>
      <c r="E67" s="109"/>
      <c r="F67" s="110"/>
    </row>
    <row r="68" spans="1:6" ht="49.95" customHeight="1" x14ac:dyDescent="0.3">
      <c r="A68" s="46">
        <v>56</v>
      </c>
      <c r="B68" s="109"/>
      <c r="C68" s="109"/>
      <c r="D68" s="109"/>
      <c r="E68" s="109"/>
      <c r="F68" s="110"/>
    </row>
    <row r="69" spans="1:6" ht="49.95" customHeight="1" x14ac:dyDescent="0.3">
      <c r="A69" s="46">
        <v>57</v>
      </c>
      <c r="B69" s="109"/>
      <c r="C69" s="109"/>
      <c r="D69" s="109"/>
      <c r="E69" s="109"/>
      <c r="F69" s="110"/>
    </row>
    <row r="70" spans="1:6" ht="49.95" customHeight="1" x14ac:dyDescent="0.3">
      <c r="A70" s="46">
        <v>58</v>
      </c>
      <c r="B70" s="109"/>
      <c r="C70" s="109"/>
      <c r="D70" s="109"/>
      <c r="E70" s="109"/>
      <c r="F70" s="110"/>
    </row>
    <row r="71" spans="1:6" ht="49.95" customHeight="1" x14ac:dyDescent="0.3">
      <c r="A71" s="46">
        <v>59</v>
      </c>
      <c r="B71" s="109"/>
      <c r="C71" s="109"/>
      <c r="D71" s="109"/>
      <c r="E71" s="109"/>
      <c r="F71" s="110"/>
    </row>
    <row r="72" spans="1:6" ht="49.95" customHeight="1" x14ac:dyDescent="0.3">
      <c r="A72" s="46">
        <v>60</v>
      </c>
      <c r="B72" s="109"/>
      <c r="C72" s="109"/>
      <c r="D72" s="109"/>
      <c r="E72" s="109"/>
      <c r="F72" s="110"/>
    </row>
    <row r="73" spans="1:6" ht="49.95" customHeight="1" x14ac:dyDescent="0.3">
      <c r="A73" s="46">
        <v>61</v>
      </c>
      <c r="B73" s="109"/>
      <c r="C73" s="109"/>
      <c r="D73" s="109"/>
      <c r="E73" s="109"/>
      <c r="F73" s="110"/>
    </row>
    <row r="74" spans="1:6" ht="49.95" customHeight="1" x14ac:dyDescent="0.3">
      <c r="A74" s="46">
        <v>62</v>
      </c>
      <c r="B74" s="109"/>
      <c r="C74" s="109"/>
      <c r="D74" s="109"/>
      <c r="E74" s="109"/>
      <c r="F74" s="110"/>
    </row>
    <row r="75" spans="1:6" ht="49.95" customHeight="1" x14ac:dyDescent="0.3">
      <c r="A75" s="46">
        <v>63</v>
      </c>
      <c r="B75" s="109"/>
      <c r="C75" s="109"/>
      <c r="D75" s="109"/>
      <c r="E75" s="109"/>
      <c r="F75" s="110"/>
    </row>
    <row r="76" spans="1:6" ht="49.95" customHeight="1" x14ac:dyDescent="0.3">
      <c r="A76" s="46">
        <v>64</v>
      </c>
      <c r="B76" s="109"/>
      <c r="C76" s="109"/>
      <c r="D76" s="109"/>
      <c r="E76" s="109"/>
      <c r="F76" s="110"/>
    </row>
    <row r="77" spans="1:6" ht="49.95" customHeight="1" x14ac:dyDescent="0.3">
      <c r="A77" s="46">
        <v>65</v>
      </c>
      <c r="B77" s="109"/>
      <c r="C77" s="109"/>
      <c r="D77" s="109"/>
      <c r="E77" s="109"/>
      <c r="F77" s="110"/>
    </row>
    <row r="78" spans="1:6" ht="49.95" customHeight="1" x14ac:dyDescent="0.3">
      <c r="A78" s="46">
        <v>66</v>
      </c>
      <c r="B78" s="109"/>
      <c r="C78" s="109"/>
      <c r="D78" s="109"/>
      <c r="E78" s="109"/>
      <c r="F78" s="110"/>
    </row>
    <row r="79" spans="1:6" ht="49.95" customHeight="1" x14ac:dyDescent="0.3">
      <c r="A79" s="46">
        <v>67</v>
      </c>
      <c r="B79" s="109"/>
      <c r="C79" s="109"/>
      <c r="D79" s="109"/>
      <c r="E79" s="109"/>
      <c r="F79" s="110"/>
    </row>
    <row r="80" spans="1:6" ht="49.95" customHeight="1" x14ac:dyDescent="0.3">
      <c r="A80" s="46">
        <v>68</v>
      </c>
      <c r="B80" s="109"/>
      <c r="C80" s="109"/>
      <c r="D80" s="109"/>
      <c r="E80" s="109"/>
      <c r="F80" s="110"/>
    </row>
    <row r="81" spans="1:6" ht="49.95" customHeight="1" x14ac:dyDescent="0.3">
      <c r="A81" s="46">
        <v>69</v>
      </c>
      <c r="B81" s="109"/>
      <c r="C81" s="109"/>
      <c r="D81" s="109"/>
      <c r="E81" s="109"/>
      <c r="F81" s="110"/>
    </row>
    <row r="82" spans="1:6" ht="49.95" customHeight="1" x14ac:dyDescent="0.3">
      <c r="A82" s="46">
        <v>70</v>
      </c>
      <c r="B82" s="109"/>
      <c r="C82" s="109"/>
      <c r="D82" s="109"/>
      <c r="E82" s="109"/>
      <c r="F82" s="110"/>
    </row>
    <row r="83" spans="1:6" ht="49.95" customHeight="1" x14ac:dyDescent="0.3">
      <c r="A83" s="46">
        <v>71</v>
      </c>
      <c r="B83" s="109"/>
      <c r="C83" s="109"/>
      <c r="D83" s="109"/>
      <c r="E83" s="109"/>
      <c r="F83" s="110"/>
    </row>
    <row r="84" spans="1:6" ht="49.95" customHeight="1" x14ac:dyDescent="0.3">
      <c r="A84" s="46">
        <v>72</v>
      </c>
      <c r="B84" s="109"/>
      <c r="C84" s="109"/>
      <c r="D84" s="109"/>
      <c r="E84" s="109"/>
      <c r="F84" s="110"/>
    </row>
    <row r="85" spans="1:6" ht="49.95" customHeight="1" x14ac:dyDescent="0.3">
      <c r="A85" s="46">
        <v>73</v>
      </c>
      <c r="B85" s="109"/>
      <c r="C85" s="109"/>
      <c r="D85" s="109"/>
      <c r="E85" s="109"/>
      <c r="F85" s="110"/>
    </row>
    <row r="86" spans="1:6" ht="49.95" customHeight="1" x14ac:dyDescent="0.3">
      <c r="A86" s="46">
        <v>74</v>
      </c>
      <c r="B86" s="109"/>
      <c r="C86" s="109"/>
      <c r="D86" s="109"/>
      <c r="E86" s="109"/>
      <c r="F86" s="110"/>
    </row>
    <row r="87" spans="1:6" ht="49.95" customHeight="1" x14ac:dyDescent="0.3">
      <c r="A87" s="46">
        <v>75</v>
      </c>
      <c r="B87" s="109"/>
      <c r="C87" s="109"/>
      <c r="D87" s="109"/>
      <c r="E87" s="109"/>
      <c r="F87" s="110"/>
    </row>
    <row r="88" spans="1:6" ht="49.95" customHeight="1" x14ac:dyDescent="0.3">
      <c r="A88" s="46">
        <v>76</v>
      </c>
      <c r="B88" s="109"/>
      <c r="C88" s="109"/>
      <c r="D88" s="109"/>
      <c r="E88" s="109"/>
      <c r="F88" s="110"/>
    </row>
    <row r="89" spans="1:6" ht="49.95" customHeight="1" x14ac:dyDescent="0.3">
      <c r="A89" s="46">
        <v>77</v>
      </c>
      <c r="B89" s="109"/>
      <c r="C89" s="109"/>
      <c r="D89" s="109"/>
      <c r="E89" s="109"/>
      <c r="F89" s="110"/>
    </row>
    <row r="90" spans="1:6" ht="49.95" customHeight="1" x14ac:dyDescent="0.3">
      <c r="A90" s="46">
        <v>78</v>
      </c>
      <c r="B90" s="109"/>
      <c r="C90" s="109"/>
      <c r="D90" s="109"/>
      <c r="E90" s="109"/>
      <c r="F90" s="110"/>
    </row>
    <row r="91" spans="1:6" ht="49.95" customHeight="1" x14ac:dyDescent="0.3">
      <c r="A91" s="46">
        <v>79</v>
      </c>
      <c r="B91" s="109"/>
      <c r="C91" s="109"/>
      <c r="D91" s="109"/>
      <c r="E91" s="109"/>
      <c r="F91" s="110"/>
    </row>
    <row r="92" spans="1:6" ht="49.95" customHeight="1" x14ac:dyDescent="0.3">
      <c r="A92" s="46">
        <v>80</v>
      </c>
      <c r="B92" s="109"/>
      <c r="C92" s="109"/>
      <c r="D92" s="109"/>
      <c r="E92" s="109"/>
      <c r="F92" s="110"/>
    </row>
    <row r="93" spans="1:6" ht="49.95" customHeight="1" x14ac:dyDescent="0.3">
      <c r="A93" s="46">
        <v>81</v>
      </c>
      <c r="B93" s="109"/>
      <c r="C93" s="109"/>
      <c r="D93" s="109"/>
      <c r="E93" s="109"/>
      <c r="F93" s="110"/>
    </row>
    <row r="94" spans="1:6" ht="49.95" customHeight="1" x14ac:dyDescent="0.3">
      <c r="A94" s="46">
        <v>82</v>
      </c>
      <c r="B94" s="109"/>
      <c r="C94" s="109"/>
      <c r="D94" s="109"/>
      <c r="E94" s="109"/>
      <c r="F94" s="110"/>
    </row>
    <row r="95" spans="1:6" ht="49.95" customHeight="1" x14ac:dyDescent="0.3">
      <c r="A95" s="46">
        <v>83</v>
      </c>
      <c r="B95" s="109"/>
      <c r="C95" s="109"/>
      <c r="D95" s="109"/>
      <c r="E95" s="109"/>
      <c r="F95" s="110"/>
    </row>
    <row r="96" spans="1:6" ht="49.95" customHeight="1" x14ac:dyDescent="0.3">
      <c r="A96" s="46">
        <v>84</v>
      </c>
      <c r="B96" s="109"/>
      <c r="C96" s="109"/>
      <c r="D96" s="109"/>
      <c r="E96" s="109"/>
      <c r="F96" s="110"/>
    </row>
    <row r="97" spans="1:6" ht="49.95" customHeight="1" x14ac:dyDescent="0.3">
      <c r="A97" s="46">
        <v>85</v>
      </c>
      <c r="B97" s="109"/>
      <c r="C97" s="109"/>
      <c r="D97" s="109"/>
      <c r="E97" s="109"/>
      <c r="F97" s="110"/>
    </row>
    <row r="98" spans="1:6" ht="49.95" customHeight="1" x14ac:dyDescent="0.3">
      <c r="A98" s="46">
        <v>86</v>
      </c>
      <c r="B98" s="109"/>
      <c r="C98" s="109"/>
      <c r="D98" s="109"/>
      <c r="E98" s="109"/>
      <c r="F98" s="110"/>
    </row>
    <row r="99" spans="1:6" ht="49.95" customHeight="1" x14ac:dyDescent="0.3">
      <c r="A99" s="46">
        <v>87</v>
      </c>
      <c r="B99" s="109"/>
      <c r="C99" s="109"/>
      <c r="D99" s="109"/>
      <c r="E99" s="109"/>
      <c r="F99" s="110"/>
    </row>
    <row r="100" spans="1:6" ht="49.95" customHeight="1" x14ac:dyDescent="0.3">
      <c r="A100" s="46">
        <v>88</v>
      </c>
      <c r="B100" s="109"/>
      <c r="C100" s="109"/>
      <c r="D100" s="109"/>
      <c r="E100" s="109"/>
      <c r="F100" s="110"/>
    </row>
    <row r="101" spans="1:6" ht="49.95" customHeight="1" x14ac:dyDescent="0.3">
      <c r="A101" s="46">
        <v>89</v>
      </c>
      <c r="B101" s="109"/>
      <c r="C101" s="109"/>
      <c r="D101" s="109"/>
      <c r="E101" s="109"/>
      <c r="F101" s="110"/>
    </row>
    <row r="102" spans="1:6" ht="49.95" customHeight="1" x14ac:dyDescent="0.3">
      <c r="A102" s="46">
        <v>90</v>
      </c>
      <c r="B102" s="109"/>
      <c r="C102" s="109"/>
      <c r="D102" s="109"/>
      <c r="E102" s="109"/>
      <c r="F102" s="110"/>
    </row>
    <row r="103" spans="1:6" ht="49.95" customHeight="1" x14ac:dyDescent="0.3">
      <c r="A103" s="46">
        <v>91</v>
      </c>
      <c r="B103" s="109"/>
      <c r="C103" s="109"/>
      <c r="D103" s="109"/>
      <c r="E103" s="109"/>
      <c r="F103" s="110"/>
    </row>
    <row r="104" spans="1:6" ht="49.95" customHeight="1" x14ac:dyDescent="0.3">
      <c r="A104" s="46">
        <v>92</v>
      </c>
      <c r="B104" s="109"/>
      <c r="C104" s="109"/>
      <c r="D104" s="109"/>
      <c r="E104" s="109"/>
      <c r="F104" s="110"/>
    </row>
    <row r="105" spans="1:6" ht="49.95" customHeight="1" x14ac:dyDescent="0.3">
      <c r="A105" s="46">
        <v>93</v>
      </c>
      <c r="B105" s="109"/>
      <c r="C105" s="109"/>
      <c r="D105" s="109"/>
      <c r="E105" s="109"/>
      <c r="F105" s="110"/>
    </row>
    <row r="106" spans="1:6" ht="49.95" customHeight="1" x14ac:dyDescent="0.3">
      <c r="A106" s="46">
        <v>94</v>
      </c>
      <c r="B106" s="109"/>
      <c r="C106" s="109"/>
      <c r="D106" s="109"/>
      <c r="E106" s="109"/>
      <c r="F106" s="110"/>
    </row>
    <row r="107" spans="1:6" ht="49.95" customHeight="1" x14ac:dyDescent="0.3">
      <c r="A107" s="46">
        <v>95</v>
      </c>
      <c r="B107" s="109"/>
      <c r="C107" s="109"/>
      <c r="D107" s="109"/>
      <c r="E107" s="109"/>
      <c r="F107" s="110"/>
    </row>
    <row r="108" spans="1:6" ht="49.95" customHeight="1" x14ac:dyDescent="0.3">
      <c r="A108" s="46">
        <v>96</v>
      </c>
      <c r="B108" s="109"/>
      <c r="C108" s="109"/>
      <c r="D108" s="109"/>
      <c r="E108" s="109"/>
      <c r="F108" s="110"/>
    </row>
    <row r="109" spans="1:6" ht="49.95" customHeight="1" x14ac:dyDescent="0.3">
      <c r="A109" s="46">
        <v>97</v>
      </c>
      <c r="B109" s="109"/>
      <c r="C109" s="109"/>
      <c r="D109" s="109"/>
      <c r="E109" s="109"/>
      <c r="F109" s="110"/>
    </row>
    <row r="110" spans="1:6" ht="49.95" customHeight="1" x14ac:dyDescent="0.3">
      <c r="A110" s="46">
        <v>98</v>
      </c>
      <c r="B110" s="109"/>
      <c r="C110" s="109"/>
      <c r="D110" s="109"/>
      <c r="E110" s="109"/>
      <c r="F110" s="110"/>
    </row>
    <row r="111" spans="1:6" ht="49.95" customHeight="1" x14ac:dyDescent="0.3">
      <c r="A111" s="46">
        <v>99</v>
      </c>
      <c r="B111" s="109"/>
      <c r="C111" s="109"/>
      <c r="D111" s="109"/>
      <c r="E111" s="109"/>
      <c r="F111" s="110"/>
    </row>
    <row r="112" spans="1:6" ht="49.95" customHeight="1" x14ac:dyDescent="0.3">
      <c r="A112" s="46">
        <v>100</v>
      </c>
      <c r="B112" s="109"/>
      <c r="C112" s="109"/>
      <c r="D112" s="109"/>
      <c r="E112" s="109"/>
      <c r="F112" s="110"/>
    </row>
    <row r="113" spans="1:6" ht="49.95" customHeight="1" x14ac:dyDescent="0.3">
      <c r="A113" s="46">
        <v>101</v>
      </c>
      <c r="B113" s="109"/>
      <c r="C113" s="109"/>
      <c r="D113" s="109"/>
      <c r="E113" s="109"/>
      <c r="F113" s="110"/>
    </row>
    <row r="114" spans="1:6" ht="49.95" customHeight="1" x14ac:dyDescent="0.3">
      <c r="A114" s="46">
        <v>102</v>
      </c>
      <c r="B114" s="109"/>
      <c r="C114" s="109"/>
      <c r="D114" s="109"/>
      <c r="E114" s="109"/>
      <c r="F114" s="110"/>
    </row>
    <row r="115" spans="1:6" ht="49.95" customHeight="1" x14ac:dyDescent="0.3">
      <c r="A115" s="46">
        <v>103</v>
      </c>
      <c r="B115" s="109"/>
      <c r="C115" s="109"/>
      <c r="D115" s="109"/>
      <c r="E115" s="109"/>
      <c r="F115" s="110"/>
    </row>
    <row r="116" spans="1:6" ht="49.95" customHeight="1" x14ac:dyDescent="0.3">
      <c r="A116" s="46">
        <v>104</v>
      </c>
      <c r="B116" s="109"/>
      <c r="C116" s="109"/>
      <c r="D116" s="109"/>
      <c r="E116" s="109"/>
      <c r="F116" s="110"/>
    </row>
    <row r="117" spans="1:6" ht="49.95" customHeight="1" x14ac:dyDescent="0.3">
      <c r="A117" s="46">
        <v>105</v>
      </c>
      <c r="B117" s="109"/>
      <c r="C117" s="109"/>
      <c r="D117" s="109"/>
      <c r="E117" s="109"/>
      <c r="F117" s="110"/>
    </row>
    <row r="118" spans="1:6" ht="49.95" customHeight="1" x14ac:dyDescent="0.3">
      <c r="A118" s="46">
        <v>106</v>
      </c>
      <c r="B118" s="109"/>
      <c r="C118" s="109"/>
      <c r="D118" s="109"/>
      <c r="E118" s="109"/>
      <c r="F118" s="110"/>
    </row>
    <row r="119" spans="1:6" ht="49.95" customHeight="1" x14ac:dyDescent="0.3">
      <c r="A119" s="46">
        <v>107</v>
      </c>
      <c r="B119" s="109"/>
      <c r="C119" s="109"/>
      <c r="D119" s="109"/>
      <c r="E119" s="109"/>
      <c r="F119" s="110"/>
    </row>
    <row r="120" spans="1:6" ht="49.95" customHeight="1" x14ac:dyDescent="0.3">
      <c r="A120" s="46">
        <v>108</v>
      </c>
      <c r="B120" s="109"/>
      <c r="C120" s="109"/>
      <c r="D120" s="109"/>
      <c r="E120" s="109"/>
      <c r="F120" s="110"/>
    </row>
    <row r="121" spans="1:6" ht="49.95" customHeight="1" x14ac:dyDescent="0.3">
      <c r="A121" s="46">
        <v>109</v>
      </c>
      <c r="B121" s="109"/>
      <c r="C121" s="109"/>
      <c r="D121" s="109"/>
      <c r="E121" s="109"/>
      <c r="F121" s="110"/>
    </row>
    <row r="122" spans="1:6" ht="49.95" customHeight="1" x14ac:dyDescent="0.3">
      <c r="A122" s="46">
        <v>110</v>
      </c>
      <c r="B122" s="109"/>
      <c r="C122" s="109"/>
      <c r="D122" s="109"/>
      <c r="E122" s="109"/>
      <c r="F122" s="110"/>
    </row>
    <row r="123" spans="1:6" ht="49.95" customHeight="1" x14ac:dyDescent="0.3">
      <c r="A123" s="46">
        <v>111</v>
      </c>
      <c r="B123" s="109"/>
      <c r="C123" s="109"/>
      <c r="D123" s="109"/>
      <c r="E123" s="109"/>
      <c r="F123" s="110"/>
    </row>
    <row r="124" spans="1:6" ht="49.95" customHeight="1" x14ac:dyDescent="0.3">
      <c r="A124" s="46">
        <v>112</v>
      </c>
      <c r="B124" s="109"/>
      <c r="C124" s="109"/>
      <c r="D124" s="109"/>
      <c r="E124" s="109"/>
      <c r="F124" s="110"/>
    </row>
    <row r="125" spans="1:6" ht="49.95" customHeight="1" x14ac:dyDescent="0.3">
      <c r="A125" s="46">
        <v>113</v>
      </c>
      <c r="B125" s="109"/>
      <c r="C125" s="109"/>
      <c r="D125" s="109"/>
      <c r="E125" s="109"/>
      <c r="F125" s="110"/>
    </row>
    <row r="126" spans="1:6" ht="49.95" customHeight="1" x14ac:dyDescent="0.3">
      <c r="A126" s="46">
        <v>114</v>
      </c>
      <c r="B126" s="109"/>
      <c r="C126" s="109"/>
      <c r="D126" s="109"/>
      <c r="E126" s="109"/>
      <c r="F126" s="110"/>
    </row>
    <row r="127" spans="1:6" ht="49.95" customHeight="1" x14ac:dyDescent="0.3">
      <c r="A127" s="46">
        <v>115</v>
      </c>
      <c r="B127" s="109"/>
      <c r="C127" s="109"/>
      <c r="D127" s="109"/>
      <c r="E127" s="109"/>
      <c r="F127" s="110"/>
    </row>
    <row r="128" spans="1:6" ht="49.95" customHeight="1" x14ac:dyDescent="0.3">
      <c r="A128" s="46">
        <v>116</v>
      </c>
      <c r="B128" s="109"/>
      <c r="C128" s="109"/>
      <c r="D128" s="109"/>
      <c r="E128" s="109"/>
      <c r="F128" s="110"/>
    </row>
    <row r="129" spans="1:6" ht="49.95" customHeight="1" x14ac:dyDescent="0.3">
      <c r="A129" s="46">
        <v>117</v>
      </c>
      <c r="B129" s="109"/>
      <c r="C129" s="109"/>
      <c r="D129" s="109"/>
      <c r="E129" s="109"/>
      <c r="F129" s="110"/>
    </row>
    <row r="130" spans="1:6" ht="49.95" customHeight="1" x14ac:dyDescent="0.3">
      <c r="A130" s="46">
        <v>118</v>
      </c>
      <c r="B130" s="109"/>
      <c r="C130" s="109"/>
      <c r="D130" s="109"/>
      <c r="E130" s="109"/>
      <c r="F130" s="110"/>
    </row>
    <row r="131" spans="1:6" ht="49.95" customHeight="1" x14ac:dyDescent="0.3">
      <c r="A131" s="46">
        <v>119</v>
      </c>
      <c r="B131" s="109"/>
      <c r="C131" s="109"/>
      <c r="D131" s="109"/>
      <c r="E131" s="109"/>
      <c r="F131" s="110"/>
    </row>
    <row r="132" spans="1:6" s="159" customFormat="1" ht="49.95" customHeight="1" x14ac:dyDescent="0.3">
      <c r="A132" s="160"/>
      <c r="F132" s="161"/>
    </row>
    <row r="133" spans="1:6" s="159" customFormat="1" ht="49.95" customHeight="1" x14ac:dyDescent="0.3">
      <c r="A133" s="160"/>
      <c r="F133" s="161"/>
    </row>
    <row r="134" spans="1:6" s="159" customFormat="1" ht="49.95" customHeight="1" x14ac:dyDescent="0.3">
      <c r="A134" s="160"/>
      <c r="F134" s="161"/>
    </row>
    <row r="135" spans="1:6" s="159" customFormat="1" ht="49.95" customHeight="1" x14ac:dyDescent="0.3">
      <c r="A135" s="160"/>
      <c r="F135" s="161"/>
    </row>
    <row r="136" spans="1:6" s="159" customFormat="1" ht="49.95" customHeight="1" x14ac:dyDescent="0.3">
      <c r="A136" s="160"/>
      <c r="F136" s="161"/>
    </row>
    <row r="137" spans="1:6" s="159" customFormat="1" ht="49.95" customHeight="1" x14ac:dyDescent="0.3">
      <c r="A137" s="160"/>
      <c r="F137" s="161"/>
    </row>
    <row r="138" spans="1:6" s="159" customFormat="1" ht="49.95" customHeight="1" x14ac:dyDescent="0.3">
      <c r="A138" s="160"/>
      <c r="F138" s="161"/>
    </row>
    <row r="139" spans="1:6" s="159" customFormat="1" ht="49.95" customHeight="1" x14ac:dyDescent="0.3">
      <c r="A139" s="160"/>
      <c r="F139" s="161"/>
    </row>
    <row r="140" spans="1:6" s="159" customFormat="1" ht="49.95" customHeight="1" x14ac:dyDescent="0.3">
      <c r="A140" s="160"/>
      <c r="F140" s="161"/>
    </row>
    <row r="141" spans="1:6" s="159" customFormat="1" ht="49.95" customHeight="1" x14ac:dyDescent="0.3">
      <c r="A141" s="160"/>
      <c r="F141" s="161"/>
    </row>
    <row r="142" spans="1:6" s="159" customFormat="1" ht="49.95" customHeight="1" x14ac:dyDescent="0.3">
      <c r="A142" s="160"/>
      <c r="F142" s="161"/>
    </row>
    <row r="143" spans="1:6" s="159" customFormat="1" ht="49.95" customHeight="1" x14ac:dyDescent="0.3">
      <c r="A143" s="160"/>
      <c r="F143" s="161"/>
    </row>
    <row r="144" spans="1:6" s="159" customFormat="1" ht="49.95" customHeight="1" x14ac:dyDescent="0.3">
      <c r="A144" s="160"/>
      <c r="F144" s="161"/>
    </row>
    <row r="145" spans="1:6" s="159" customFormat="1" ht="49.95" customHeight="1" x14ac:dyDescent="0.3">
      <c r="A145" s="160"/>
      <c r="F145" s="161"/>
    </row>
    <row r="146" spans="1:6" s="159" customFormat="1" ht="49.95" customHeight="1" x14ac:dyDescent="0.3">
      <c r="A146" s="160"/>
      <c r="F146" s="161"/>
    </row>
    <row r="147" spans="1:6" s="159" customFormat="1" ht="49.95" customHeight="1" x14ac:dyDescent="0.3">
      <c r="A147" s="160"/>
      <c r="F147" s="161"/>
    </row>
    <row r="148" spans="1:6" s="159" customFormat="1" ht="49.95" customHeight="1" x14ac:dyDescent="0.3">
      <c r="A148" s="160"/>
      <c r="F148" s="161"/>
    </row>
    <row r="149" spans="1:6" s="159" customFormat="1" ht="49.95" customHeight="1" x14ac:dyDescent="0.3">
      <c r="A149" s="160"/>
      <c r="F149" s="161"/>
    </row>
    <row r="150" spans="1:6" s="159" customFormat="1" ht="49.95" customHeight="1" x14ac:dyDescent="0.3">
      <c r="A150" s="160"/>
      <c r="F150" s="161"/>
    </row>
    <row r="151" spans="1:6" s="159" customFormat="1" ht="49.95" customHeight="1" x14ac:dyDescent="0.3">
      <c r="A151" s="160"/>
      <c r="F151" s="161"/>
    </row>
    <row r="152" spans="1:6" s="159" customFormat="1" ht="49.95" customHeight="1" x14ac:dyDescent="0.3">
      <c r="A152" s="160"/>
      <c r="F152" s="161"/>
    </row>
    <row r="153" spans="1:6" s="159" customFormat="1" ht="49.95" customHeight="1" x14ac:dyDescent="0.3">
      <c r="A153" s="160"/>
      <c r="F153" s="161"/>
    </row>
    <row r="154" spans="1:6" s="159" customFormat="1" ht="49.95" customHeight="1" x14ac:dyDescent="0.3">
      <c r="A154" s="160"/>
      <c r="F154" s="161"/>
    </row>
    <row r="155" spans="1:6" s="159" customFormat="1" ht="49.95" customHeight="1" x14ac:dyDescent="0.3">
      <c r="A155" s="160"/>
      <c r="F155" s="161"/>
    </row>
    <row r="156" spans="1:6" s="159" customFormat="1" ht="49.95" customHeight="1" x14ac:dyDescent="0.3">
      <c r="A156" s="160"/>
      <c r="F156" s="161"/>
    </row>
    <row r="157" spans="1:6" s="159" customFormat="1" ht="49.95" customHeight="1" x14ac:dyDescent="0.3">
      <c r="A157" s="160"/>
      <c r="F157" s="161"/>
    </row>
    <row r="158" spans="1:6" s="159" customFormat="1" ht="49.95" customHeight="1" x14ac:dyDescent="0.3">
      <c r="A158" s="160"/>
      <c r="F158" s="161"/>
    </row>
    <row r="159" spans="1:6" s="159" customFormat="1" ht="49.95" customHeight="1" x14ac:dyDescent="0.3">
      <c r="A159" s="160"/>
      <c r="F159" s="161"/>
    </row>
    <row r="160" spans="1:6" s="159" customFormat="1" ht="49.95" customHeight="1" x14ac:dyDescent="0.3">
      <c r="A160" s="160"/>
      <c r="F160" s="161"/>
    </row>
    <row r="161" spans="1:6" s="159" customFormat="1" ht="49.95" customHeight="1" x14ac:dyDescent="0.3">
      <c r="A161" s="160"/>
      <c r="F161" s="161"/>
    </row>
    <row r="162" spans="1:6" s="159" customFormat="1" ht="49.95" customHeight="1" x14ac:dyDescent="0.3">
      <c r="A162" s="160"/>
      <c r="F162" s="161"/>
    </row>
    <row r="163" spans="1:6" s="159" customFormat="1" ht="49.95" customHeight="1" x14ac:dyDescent="0.3">
      <c r="A163" s="160"/>
      <c r="F163" s="161"/>
    </row>
    <row r="164" spans="1:6" s="159" customFormat="1" ht="49.95" customHeight="1" x14ac:dyDescent="0.3">
      <c r="A164" s="160"/>
      <c r="F164" s="161"/>
    </row>
    <row r="165" spans="1:6" s="159" customFormat="1" ht="49.95" customHeight="1" x14ac:dyDescent="0.3">
      <c r="A165" s="160"/>
      <c r="F165" s="161"/>
    </row>
    <row r="166" spans="1:6" s="159" customFormat="1" ht="49.95" customHeight="1" x14ac:dyDescent="0.3">
      <c r="A166" s="160"/>
      <c r="F166" s="161"/>
    </row>
    <row r="167" spans="1:6" s="159" customFormat="1" ht="49.95" customHeight="1" x14ac:dyDescent="0.3">
      <c r="A167" s="160"/>
      <c r="F167" s="161"/>
    </row>
    <row r="168" spans="1:6" s="159" customFormat="1" ht="49.95" customHeight="1" x14ac:dyDescent="0.3">
      <c r="A168" s="160"/>
      <c r="F168" s="161"/>
    </row>
    <row r="169" spans="1:6" s="159" customFormat="1" ht="49.95" customHeight="1" x14ac:dyDescent="0.3">
      <c r="A169" s="160"/>
      <c r="F169" s="161"/>
    </row>
    <row r="170" spans="1:6" s="159" customFormat="1" ht="49.95" customHeight="1" x14ac:dyDescent="0.3">
      <c r="A170" s="160"/>
      <c r="F170" s="161"/>
    </row>
    <row r="171" spans="1:6" s="159" customFormat="1" ht="49.95" customHeight="1" x14ac:dyDescent="0.3">
      <c r="A171" s="160"/>
      <c r="F171" s="161"/>
    </row>
    <row r="172" spans="1:6" s="159" customFormat="1" ht="49.95" customHeight="1" x14ac:dyDescent="0.3">
      <c r="A172" s="160"/>
      <c r="F172" s="161"/>
    </row>
    <row r="173" spans="1:6" s="159" customFormat="1" ht="49.95" customHeight="1" x14ac:dyDescent="0.3">
      <c r="A173" s="160"/>
      <c r="F173" s="161"/>
    </row>
    <row r="174" spans="1:6" s="159" customFormat="1" ht="49.95" customHeight="1" x14ac:dyDescent="0.3">
      <c r="A174" s="160"/>
      <c r="F174" s="161"/>
    </row>
    <row r="175" spans="1:6" s="159" customFormat="1" ht="49.95" customHeight="1" x14ac:dyDescent="0.3">
      <c r="A175" s="160"/>
      <c r="F175" s="161"/>
    </row>
    <row r="176" spans="1:6" s="159" customFormat="1" ht="49.95" customHeight="1" x14ac:dyDescent="0.3">
      <c r="A176" s="160"/>
      <c r="F176" s="161"/>
    </row>
    <row r="177" spans="1:6" s="159" customFormat="1" ht="49.95" customHeight="1" x14ac:dyDescent="0.3">
      <c r="A177" s="160"/>
      <c r="F177" s="161"/>
    </row>
    <row r="178" spans="1:6" s="159" customFormat="1" ht="49.95" customHeight="1" x14ac:dyDescent="0.3">
      <c r="A178" s="160"/>
      <c r="F178" s="161"/>
    </row>
    <row r="179" spans="1:6" s="159" customFormat="1" ht="49.95" customHeight="1" x14ac:dyDescent="0.3">
      <c r="A179" s="160"/>
      <c r="F179" s="161"/>
    </row>
    <row r="180" spans="1:6" s="159" customFormat="1" ht="49.95" customHeight="1" x14ac:dyDescent="0.3">
      <c r="A180" s="160"/>
      <c r="F180" s="161"/>
    </row>
    <row r="181" spans="1:6" s="159" customFormat="1" ht="49.95" customHeight="1" x14ac:dyDescent="0.3">
      <c r="A181" s="160"/>
      <c r="F181" s="161"/>
    </row>
    <row r="182" spans="1:6" s="159" customFormat="1" ht="49.95" customHeight="1" x14ac:dyDescent="0.3">
      <c r="A182" s="160"/>
      <c r="F182" s="161"/>
    </row>
    <row r="183" spans="1:6" s="159" customFormat="1" ht="49.95" customHeight="1" x14ac:dyDescent="0.3">
      <c r="A183" s="160"/>
      <c r="F183" s="161"/>
    </row>
    <row r="184" spans="1:6" s="159" customFormat="1" ht="49.95" customHeight="1" x14ac:dyDescent="0.3">
      <c r="A184" s="160"/>
      <c r="F184" s="161"/>
    </row>
    <row r="185" spans="1:6" s="159" customFormat="1" ht="49.95" customHeight="1" x14ac:dyDescent="0.3">
      <c r="A185" s="160"/>
      <c r="F185" s="161"/>
    </row>
    <row r="186" spans="1:6" s="159" customFormat="1" ht="49.95" customHeight="1" x14ac:dyDescent="0.3">
      <c r="A186" s="160"/>
      <c r="F186" s="161"/>
    </row>
    <row r="187" spans="1:6" s="159" customFormat="1" ht="49.95" customHeight="1" x14ac:dyDescent="0.3">
      <c r="A187" s="160"/>
      <c r="F187" s="161"/>
    </row>
    <row r="188" spans="1:6" s="159" customFormat="1" ht="49.95" customHeight="1" x14ac:dyDescent="0.3">
      <c r="A188" s="160"/>
      <c r="F188" s="161"/>
    </row>
    <row r="189" spans="1:6" s="159" customFormat="1" ht="49.95" customHeight="1" x14ac:dyDescent="0.3">
      <c r="A189" s="160"/>
      <c r="F189" s="161"/>
    </row>
    <row r="190" spans="1:6" s="159" customFormat="1" ht="49.95" customHeight="1" x14ac:dyDescent="0.3">
      <c r="A190" s="160"/>
      <c r="F190" s="161"/>
    </row>
    <row r="191" spans="1:6" s="159" customFormat="1" ht="49.95" customHeight="1" x14ac:dyDescent="0.3">
      <c r="A191" s="160"/>
      <c r="F191" s="161"/>
    </row>
    <row r="192" spans="1:6" s="159" customFormat="1" ht="49.95" customHeight="1" x14ac:dyDescent="0.3">
      <c r="A192" s="160"/>
      <c r="F192" s="161"/>
    </row>
    <row r="193" spans="1:6" s="159" customFormat="1" ht="49.95" customHeight="1" x14ac:dyDescent="0.3">
      <c r="A193" s="160"/>
      <c r="F193" s="161"/>
    </row>
    <row r="194" spans="1:6" s="159" customFormat="1" ht="49.95" customHeight="1" x14ac:dyDescent="0.3">
      <c r="A194" s="160"/>
      <c r="F194" s="161"/>
    </row>
    <row r="195" spans="1:6" s="159" customFormat="1" ht="49.95" customHeight="1" x14ac:dyDescent="0.3">
      <c r="A195" s="160"/>
      <c r="F195" s="161"/>
    </row>
    <row r="196" spans="1:6" s="159" customFormat="1" ht="49.95" customHeight="1" x14ac:dyDescent="0.3">
      <c r="A196" s="160"/>
      <c r="F196" s="161"/>
    </row>
    <row r="197" spans="1:6" s="159" customFormat="1" ht="49.95" customHeight="1" x14ac:dyDescent="0.3">
      <c r="A197" s="160"/>
      <c r="F197" s="161"/>
    </row>
    <row r="198" spans="1:6" s="159" customFormat="1" ht="49.95" customHeight="1" x14ac:dyDescent="0.3">
      <c r="A198" s="160"/>
      <c r="F198" s="161"/>
    </row>
    <row r="199" spans="1:6" s="159" customFormat="1" ht="49.95" customHeight="1" x14ac:dyDescent="0.3">
      <c r="A199" s="160"/>
      <c r="F199" s="161"/>
    </row>
    <row r="200" spans="1:6" s="159" customFormat="1" ht="49.95" customHeight="1" x14ac:dyDescent="0.3">
      <c r="A200" s="160"/>
      <c r="F200" s="161"/>
    </row>
    <row r="201" spans="1:6" s="159" customFormat="1" ht="49.95" customHeight="1" x14ac:dyDescent="0.3">
      <c r="A201" s="160"/>
      <c r="F201" s="161"/>
    </row>
    <row r="202" spans="1:6" s="159" customFormat="1" ht="49.95" customHeight="1" x14ac:dyDescent="0.3">
      <c r="A202" s="160"/>
      <c r="F202" s="161"/>
    </row>
    <row r="203" spans="1:6" s="159" customFormat="1" ht="49.95" customHeight="1" x14ac:dyDescent="0.3">
      <c r="A203" s="160"/>
      <c r="F203" s="161"/>
    </row>
    <row r="204" spans="1:6" s="159" customFormat="1" ht="49.95" customHeight="1" x14ac:dyDescent="0.3">
      <c r="A204" s="160"/>
      <c r="F204" s="161"/>
    </row>
    <row r="205" spans="1:6" s="159" customFormat="1" ht="49.95" customHeight="1" x14ac:dyDescent="0.3">
      <c r="A205" s="160"/>
      <c r="F205" s="161"/>
    </row>
    <row r="206" spans="1:6" s="159" customFormat="1" ht="49.95" customHeight="1" x14ac:dyDescent="0.3">
      <c r="A206" s="160"/>
      <c r="F206" s="161"/>
    </row>
    <row r="207" spans="1:6" s="159" customFormat="1" ht="49.95" customHeight="1" x14ac:dyDescent="0.3">
      <c r="A207" s="160"/>
      <c r="F207" s="161"/>
    </row>
    <row r="208" spans="1:6" s="159" customFormat="1" ht="49.95" customHeight="1" x14ac:dyDescent="0.3">
      <c r="A208" s="160"/>
      <c r="F208" s="161"/>
    </row>
    <row r="209" spans="1:6" s="159" customFormat="1" ht="49.95" customHeight="1" x14ac:dyDescent="0.3">
      <c r="A209" s="160"/>
      <c r="F209" s="161"/>
    </row>
    <row r="210" spans="1:6" s="159" customFormat="1" ht="49.95" customHeight="1" x14ac:dyDescent="0.3">
      <c r="A210" s="160"/>
      <c r="F210" s="161"/>
    </row>
    <row r="211" spans="1:6" s="159" customFormat="1" ht="49.95" customHeight="1" x14ac:dyDescent="0.3">
      <c r="A211" s="160"/>
      <c r="F211" s="161"/>
    </row>
    <row r="212" spans="1:6" s="159" customFormat="1" ht="49.95" customHeight="1" x14ac:dyDescent="0.3">
      <c r="A212" s="160"/>
      <c r="F212" s="161"/>
    </row>
    <row r="213" spans="1:6" s="159" customFormat="1" ht="49.95" customHeight="1" x14ac:dyDescent="0.3">
      <c r="A213" s="160"/>
      <c r="F213" s="161"/>
    </row>
    <row r="214" spans="1:6" s="159" customFormat="1" ht="49.95" customHeight="1" x14ac:dyDescent="0.3">
      <c r="A214" s="160"/>
      <c r="F214" s="161"/>
    </row>
    <row r="215" spans="1:6" s="159" customFormat="1" ht="49.95" customHeight="1" x14ac:dyDescent="0.3">
      <c r="A215" s="160"/>
      <c r="F215" s="161"/>
    </row>
    <row r="216" spans="1:6" s="159" customFormat="1" ht="49.95" customHeight="1" x14ac:dyDescent="0.3">
      <c r="A216" s="160"/>
      <c r="F216" s="161"/>
    </row>
    <row r="217" spans="1:6" s="159" customFormat="1" ht="49.95" customHeight="1" x14ac:dyDescent="0.3">
      <c r="A217" s="160"/>
      <c r="F217" s="161"/>
    </row>
    <row r="218" spans="1:6" s="159" customFormat="1" ht="49.95" customHeight="1" x14ac:dyDescent="0.3">
      <c r="A218" s="160"/>
      <c r="F218" s="161"/>
    </row>
    <row r="219" spans="1:6" s="159" customFormat="1" ht="49.95" customHeight="1" x14ac:dyDescent="0.3">
      <c r="A219" s="160"/>
      <c r="F219" s="161"/>
    </row>
    <row r="220" spans="1:6" s="159" customFormat="1" ht="49.95" customHeight="1" x14ac:dyDescent="0.3">
      <c r="A220" s="160"/>
      <c r="F220" s="161"/>
    </row>
    <row r="221" spans="1:6" s="159" customFormat="1" ht="49.95" customHeight="1" x14ac:dyDescent="0.3">
      <c r="A221" s="160"/>
      <c r="F221" s="161"/>
    </row>
    <row r="222" spans="1:6" s="159" customFormat="1" ht="49.95" customHeight="1" x14ac:dyDescent="0.3">
      <c r="A222" s="160"/>
      <c r="F222" s="161"/>
    </row>
    <row r="223" spans="1:6" s="159" customFormat="1" ht="49.95" customHeight="1" x14ac:dyDescent="0.3">
      <c r="A223" s="160"/>
      <c r="F223" s="161"/>
    </row>
    <row r="224" spans="1:6" s="159" customFormat="1" ht="49.95" customHeight="1" x14ac:dyDescent="0.3">
      <c r="A224" s="160"/>
      <c r="F224" s="161"/>
    </row>
    <row r="225" spans="1:6" s="159" customFormat="1" ht="49.95" customHeight="1" x14ac:dyDescent="0.3">
      <c r="A225" s="160"/>
      <c r="F225" s="161"/>
    </row>
    <row r="226" spans="1:6" s="159" customFormat="1" ht="49.95" customHeight="1" x14ac:dyDescent="0.3">
      <c r="A226" s="160"/>
      <c r="F226" s="161"/>
    </row>
    <row r="227" spans="1:6" s="159" customFormat="1" ht="49.95" customHeight="1" x14ac:dyDescent="0.3">
      <c r="A227" s="160"/>
      <c r="F227" s="161"/>
    </row>
    <row r="228" spans="1:6" s="159" customFormat="1" ht="49.95" customHeight="1" x14ac:dyDescent="0.3">
      <c r="A228" s="160"/>
      <c r="F228" s="161"/>
    </row>
    <row r="229" spans="1:6" s="159" customFormat="1" ht="49.95" customHeight="1" x14ac:dyDescent="0.3">
      <c r="A229" s="160"/>
      <c r="F229" s="161"/>
    </row>
    <row r="230" spans="1:6" s="159" customFormat="1" ht="49.95" customHeight="1" x14ac:dyDescent="0.3">
      <c r="A230" s="160"/>
      <c r="F230" s="161"/>
    </row>
    <row r="231" spans="1:6" s="159" customFormat="1" ht="49.95" customHeight="1" x14ac:dyDescent="0.3">
      <c r="A231" s="160"/>
      <c r="F231" s="161"/>
    </row>
    <row r="232" spans="1:6" s="159" customFormat="1" ht="49.95" customHeight="1" x14ac:dyDescent="0.3">
      <c r="A232" s="160"/>
      <c r="F232" s="161"/>
    </row>
    <row r="233" spans="1:6" s="159" customFormat="1" ht="49.95" customHeight="1" x14ac:dyDescent="0.3">
      <c r="A233" s="160"/>
      <c r="F233" s="161"/>
    </row>
    <row r="234" spans="1:6" s="159" customFormat="1" ht="49.95" customHeight="1" x14ac:dyDescent="0.3">
      <c r="A234" s="160"/>
      <c r="F234" s="161"/>
    </row>
    <row r="235" spans="1:6" s="159" customFormat="1" ht="49.95" customHeight="1" x14ac:dyDescent="0.3">
      <c r="A235" s="160"/>
      <c r="F235" s="161"/>
    </row>
    <row r="236" spans="1:6" s="159" customFormat="1" ht="49.95" customHeight="1" x14ac:dyDescent="0.3">
      <c r="A236" s="160"/>
      <c r="F236" s="161"/>
    </row>
    <row r="237" spans="1:6" s="159" customFormat="1" ht="49.95" customHeight="1" x14ac:dyDescent="0.3">
      <c r="A237" s="160"/>
      <c r="F237" s="161"/>
    </row>
    <row r="238" spans="1:6" s="159" customFormat="1" ht="49.95" customHeight="1" x14ac:dyDescent="0.3">
      <c r="A238" s="160"/>
      <c r="F238" s="161"/>
    </row>
    <row r="239" spans="1:6" s="159" customFormat="1" ht="49.95" customHeight="1" x14ac:dyDescent="0.3">
      <c r="A239" s="160"/>
      <c r="F239" s="161"/>
    </row>
    <row r="240" spans="1:6" s="159" customFormat="1" ht="49.95" customHeight="1" x14ac:dyDescent="0.3">
      <c r="A240" s="160"/>
      <c r="F240" s="161"/>
    </row>
    <row r="241" spans="1:6" s="159" customFormat="1" ht="49.95" customHeight="1" x14ac:dyDescent="0.3">
      <c r="A241" s="160"/>
      <c r="F241" s="161"/>
    </row>
    <row r="242" spans="1:6" s="159" customFormat="1" ht="49.95" customHeight="1" x14ac:dyDescent="0.3">
      <c r="A242" s="160"/>
      <c r="F242" s="161"/>
    </row>
    <row r="243" spans="1:6" s="159" customFormat="1" ht="49.95" customHeight="1" x14ac:dyDescent="0.3">
      <c r="A243" s="160"/>
      <c r="F243" s="161"/>
    </row>
    <row r="244" spans="1:6" s="159" customFormat="1" ht="49.95" customHeight="1" x14ac:dyDescent="0.3">
      <c r="A244" s="160"/>
      <c r="F244" s="161"/>
    </row>
    <row r="245" spans="1:6" s="159" customFormat="1" ht="49.95" customHeight="1" x14ac:dyDescent="0.3">
      <c r="A245" s="160"/>
      <c r="F245" s="161"/>
    </row>
    <row r="246" spans="1:6" s="159" customFormat="1" ht="49.95" customHeight="1" x14ac:dyDescent="0.3">
      <c r="A246" s="160"/>
      <c r="F246" s="161"/>
    </row>
    <row r="247" spans="1:6" s="159" customFormat="1" ht="49.95" customHeight="1" x14ac:dyDescent="0.3">
      <c r="A247" s="160"/>
      <c r="F247" s="161"/>
    </row>
    <row r="248" spans="1:6" s="159" customFormat="1" ht="49.95" customHeight="1" x14ac:dyDescent="0.3">
      <c r="A248" s="160"/>
      <c r="F248" s="161"/>
    </row>
    <row r="249" spans="1:6" s="159" customFormat="1" ht="49.95" customHeight="1" x14ac:dyDescent="0.3">
      <c r="A249" s="160"/>
      <c r="F249" s="161"/>
    </row>
    <row r="250" spans="1:6" s="159" customFormat="1" ht="49.95" customHeight="1" x14ac:dyDescent="0.3">
      <c r="A250" s="160"/>
      <c r="F250" s="161"/>
    </row>
    <row r="251" spans="1:6" s="159" customFormat="1" ht="49.95" customHeight="1" x14ac:dyDescent="0.3">
      <c r="A251" s="160"/>
      <c r="F251" s="161"/>
    </row>
    <row r="252" spans="1:6" s="159" customFormat="1" ht="49.95" customHeight="1" x14ac:dyDescent="0.3">
      <c r="A252" s="160"/>
      <c r="F252" s="161"/>
    </row>
    <row r="253" spans="1:6" s="159" customFormat="1" ht="49.95" customHeight="1" x14ac:dyDescent="0.3">
      <c r="A253" s="160"/>
      <c r="F253" s="161"/>
    </row>
    <row r="254" spans="1:6" s="159" customFormat="1" ht="49.95" customHeight="1" x14ac:dyDescent="0.3">
      <c r="A254" s="160"/>
      <c r="F254" s="161"/>
    </row>
    <row r="255" spans="1:6" s="159" customFormat="1" ht="49.95" customHeight="1" x14ac:dyDescent="0.3">
      <c r="A255" s="160"/>
      <c r="F255" s="161"/>
    </row>
    <row r="256" spans="1:6" s="159" customFormat="1" ht="49.95" customHeight="1" x14ac:dyDescent="0.3">
      <c r="A256" s="160"/>
      <c r="F256" s="161"/>
    </row>
    <row r="257" spans="1:6" s="159" customFormat="1" ht="49.95" customHeight="1" x14ac:dyDescent="0.3">
      <c r="A257" s="160"/>
      <c r="F257" s="161"/>
    </row>
    <row r="258" spans="1:6" s="159" customFormat="1" ht="49.95" customHeight="1" x14ac:dyDescent="0.3">
      <c r="A258" s="160"/>
      <c r="F258" s="161"/>
    </row>
    <row r="259" spans="1:6" s="159" customFormat="1" ht="49.95" customHeight="1" x14ac:dyDescent="0.3">
      <c r="A259" s="160"/>
      <c r="F259" s="161"/>
    </row>
    <row r="260" spans="1:6" s="159" customFormat="1" ht="49.95" customHeight="1" x14ac:dyDescent="0.3">
      <c r="A260" s="160"/>
      <c r="F260" s="161"/>
    </row>
    <row r="261" spans="1:6" s="159" customFormat="1" ht="49.95" customHeight="1" x14ac:dyDescent="0.3">
      <c r="A261" s="160"/>
      <c r="F261" s="161"/>
    </row>
    <row r="262" spans="1:6" s="159" customFormat="1" ht="49.95" customHeight="1" x14ac:dyDescent="0.3">
      <c r="A262" s="160"/>
      <c r="F262" s="161"/>
    </row>
    <row r="263" spans="1:6" s="159" customFormat="1" ht="49.95" customHeight="1" x14ac:dyDescent="0.3">
      <c r="A263" s="160"/>
      <c r="F263" s="161"/>
    </row>
    <row r="264" spans="1:6" s="159" customFormat="1" ht="49.95" customHeight="1" x14ac:dyDescent="0.3">
      <c r="A264" s="160"/>
      <c r="F264" s="161"/>
    </row>
    <row r="265" spans="1:6" s="159" customFormat="1" ht="49.95" customHeight="1" x14ac:dyDescent="0.3">
      <c r="A265" s="160"/>
      <c r="F265" s="161"/>
    </row>
    <row r="266" spans="1:6" s="159" customFormat="1" ht="49.95" customHeight="1" x14ac:dyDescent="0.3">
      <c r="A266" s="160"/>
      <c r="F266" s="161"/>
    </row>
    <row r="267" spans="1:6" s="159" customFormat="1" ht="49.95" customHeight="1" x14ac:dyDescent="0.3">
      <c r="A267" s="160"/>
      <c r="F267" s="161"/>
    </row>
    <row r="268" spans="1:6" s="159" customFormat="1" ht="49.95" customHeight="1" x14ac:dyDescent="0.3">
      <c r="A268" s="160"/>
      <c r="F268" s="161"/>
    </row>
    <row r="269" spans="1:6" s="159" customFormat="1" ht="49.95" customHeight="1" x14ac:dyDescent="0.3">
      <c r="A269" s="160"/>
      <c r="F269" s="161"/>
    </row>
    <row r="270" spans="1:6" s="159" customFormat="1" ht="49.95" customHeight="1" x14ac:dyDescent="0.3">
      <c r="A270" s="160"/>
      <c r="F270" s="161"/>
    </row>
    <row r="271" spans="1:6" s="159" customFormat="1" ht="49.95" customHeight="1" x14ac:dyDescent="0.3">
      <c r="A271" s="160"/>
      <c r="F271" s="161"/>
    </row>
    <row r="272" spans="1:6" s="159" customFormat="1" ht="49.95" customHeight="1" x14ac:dyDescent="0.3">
      <c r="A272" s="160"/>
      <c r="F272" s="161"/>
    </row>
    <row r="273" spans="1:6" s="159" customFormat="1" ht="49.95" customHeight="1" x14ac:dyDescent="0.3">
      <c r="A273" s="160"/>
      <c r="F273" s="161"/>
    </row>
    <row r="274" spans="1:6" s="159" customFormat="1" ht="49.95" customHeight="1" x14ac:dyDescent="0.3">
      <c r="A274" s="160"/>
      <c r="F274" s="161"/>
    </row>
    <row r="275" spans="1:6" s="159" customFormat="1" ht="49.95" customHeight="1" x14ac:dyDescent="0.3">
      <c r="A275" s="160"/>
      <c r="F275" s="161"/>
    </row>
    <row r="276" spans="1:6" s="159" customFormat="1" ht="49.95" customHeight="1" x14ac:dyDescent="0.3">
      <c r="A276" s="160"/>
      <c r="F276" s="161"/>
    </row>
    <row r="277" spans="1:6" s="159" customFormat="1" ht="49.95" customHeight="1" x14ac:dyDescent="0.3">
      <c r="A277" s="160"/>
      <c r="F277" s="161"/>
    </row>
    <row r="278" spans="1:6" s="159" customFormat="1" ht="49.95" customHeight="1" x14ac:dyDescent="0.3">
      <c r="A278" s="160"/>
      <c r="F278" s="161"/>
    </row>
    <row r="279" spans="1:6" s="159" customFormat="1" ht="49.95" customHeight="1" x14ac:dyDescent="0.3">
      <c r="A279" s="160"/>
      <c r="F279" s="161"/>
    </row>
    <row r="280" spans="1:6" s="159" customFormat="1" ht="49.95" customHeight="1" x14ac:dyDescent="0.3">
      <c r="A280" s="160"/>
      <c r="F280" s="161"/>
    </row>
    <row r="281" spans="1:6" s="159" customFormat="1" ht="49.95" customHeight="1" x14ac:dyDescent="0.3">
      <c r="A281" s="160"/>
      <c r="F281" s="161"/>
    </row>
    <row r="282" spans="1:6" s="159" customFormat="1" ht="49.95" customHeight="1" x14ac:dyDescent="0.3">
      <c r="A282" s="160"/>
      <c r="F282" s="161"/>
    </row>
    <row r="283" spans="1:6" s="159" customFormat="1" ht="49.95" customHeight="1" x14ac:dyDescent="0.3">
      <c r="A283" s="160"/>
      <c r="F283" s="161"/>
    </row>
    <row r="284" spans="1:6" s="159" customFormat="1" ht="49.95" customHeight="1" x14ac:dyDescent="0.3">
      <c r="A284" s="160"/>
      <c r="F284" s="161"/>
    </row>
    <row r="285" spans="1:6" s="159" customFormat="1" ht="49.95" customHeight="1" x14ac:dyDescent="0.3">
      <c r="A285" s="160"/>
      <c r="F285" s="161"/>
    </row>
    <row r="286" spans="1:6" s="159" customFormat="1" ht="49.95" customHeight="1" x14ac:dyDescent="0.3">
      <c r="A286" s="160"/>
      <c r="F286" s="161"/>
    </row>
    <row r="287" spans="1:6" s="159" customFormat="1" ht="49.95" customHeight="1" x14ac:dyDescent="0.3">
      <c r="A287" s="160"/>
      <c r="F287" s="161"/>
    </row>
    <row r="288" spans="1:6" s="159" customFormat="1" ht="49.95" customHeight="1" x14ac:dyDescent="0.3">
      <c r="A288" s="160"/>
      <c r="F288" s="161"/>
    </row>
    <row r="289" spans="1:6" s="159" customFormat="1" ht="49.95" customHeight="1" x14ac:dyDescent="0.3">
      <c r="A289" s="160"/>
      <c r="F289" s="161"/>
    </row>
    <row r="290" spans="1:6" s="159" customFormat="1" ht="49.95" customHeight="1" x14ac:dyDescent="0.3">
      <c r="A290" s="160"/>
      <c r="F290" s="161"/>
    </row>
    <row r="291" spans="1:6" s="159" customFormat="1" ht="49.95" customHeight="1" x14ac:dyDescent="0.3">
      <c r="A291" s="160"/>
      <c r="F291" s="161"/>
    </row>
    <row r="292" spans="1:6" s="159" customFormat="1" ht="49.95" customHeight="1" x14ac:dyDescent="0.3">
      <c r="A292" s="160"/>
      <c r="F292" s="161"/>
    </row>
    <row r="293" spans="1:6" s="159" customFormat="1" ht="49.95" customHeight="1" x14ac:dyDescent="0.3">
      <c r="A293" s="160"/>
      <c r="F293" s="161"/>
    </row>
    <row r="294" spans="1:6" s="159" customFormat="1" ht="49.95" customHeight="1" x14ac:dyDescent="0.3">
      <c r="A294" s="160"/>
      <c r="F294" s="161"/>
    </row>
    <row r="295" spans="1:6" s="159" customFormat="1" ht="49.95" customHeight="1" x14ac:dyDescent="0.3">
      <c r="A295" s="160"/>
      <c r="F295" s="161"/>
    </row>
    <row r="296" spans="1:6" s="159" customFormat="1" ht="49.95" customHeight="1" x14ac:dyDescent="0.3">
      <c r="A296" s="160"/>
      <c r="F296" s="161"/>
    </row>
    <row r="297" spans="1:6" s="159" customFormat="1" ht="49.95" customHeight="1" x14ac:dyDescent="0.3">
      <c r="A297" s="160"/>
      <c r="F297" s="161"/>
    </row>
    <row r="298" spans="1:6" s="159" customFormat="1" ht="49.95" customHeight="1" x14ac:dyDescent="0.3">
      <c r="A298" s="160"/>
      <c r="F298" s="161"/>
    </row>
    <row r="299" spans="1:6" s="159" customFormat="1" ht="49.95" customHeight="1" x14ac:dyDescent="0.3">
      <c r="A299" s="160"/>
      <c r="F299" s="161"/>
    </row>
    <row r="300" spans="1:6" s="159" customFormat="1" ht="49.95" customHeight="1" x14ac:dyDescent="0.3">
      <c r="A300" s="160"/>
      <c r="F300" s="161"/>
    </row>
    <row r="301" spans="1:6" s="159" customFormat="1" ht="49.95" customHeight="1" x14ac:dyDescent="0.3">
      <c r="A301" s="160"/>
      <c r="F301" s="161"/>
    </row>
    <row r="302" spans="1:6" s="159" customFormat="1" ht="49.95" customHeight="1" x14ac:dyDescent="0.3">
      <c r="A302" s="160"/>
      <c r="F302" s="161"/>
    </row>
    <row r="303" spans="1:6" s="159" customFormat="1" ht="49.95" customHeight="1" x14ac:dyDescent="0.3">
      <c r="A303" s="160"/>
      <c r="F303" s="161"/>
    </row>
    <row r="304" spans="1:6" s="159" customFormat="1" ht="49.95" customHeight="1" x14ac:dyDescent="0.3">
      <c r="A304" s="160"/>
      <c r="F304" s="161"/>
    </row>
    <row r="305" spans="1:6" s="159" customFormat="1" ht="49.95" customHeight="1" x14ac:dyDescent="0.3">
      <c r="A305" s="160"/>
      <c r="F305" s="161"/>
    </row>
    <row r="306" spans="1:6" s="159" customFormat="1" ht="49.95" customHeight="1" x14ac:dyDescent="0.3">
      <c r="A306" s="160"/>
      <c r="F306" s="161"/>
    </row>
    <row r="307" spans="1:6" s="159" customFormat="1" ht="49.95" customHeight="1" x14ac:dyDescent="0.3">
      <c r="A307" s="160"/>
      <c r="F307" s="161"/>
    </row>
    <row r="308" spans="1:6" s="159" customFormat="1" ht="49.95" customHeight="1" x14ac:dyDescent="0.3">
      <c r="A308" s="160"/>
      <c r="F308" s="161"/>
    </row>
    <row r="309" spans="1:6" s="159" customFormat="1" ht="49.95" customHeight="1" x14ac:dyDescent="0.3">
      <c r="A309" s="160"/>
      <c r="F309" s="161"/>
    </row>
    <row r="310" spans="1:6" s="159" customFormat="1" ht="49.95" customHeight="1" x14ac:dyDescent="0.3">
      <c r="A310" s="160"/>
      <c r="F310" s="161"/>
    </row>
    <row r="311" spans="1:6" s="159" customFormat="1" ht="49.95" customHeight="1" x14ac:dyDescent="0.3">
      <c r="A311" s="160"/>
      <c r="F311" s="161"/>
    </row>
    <row r="312" spans="1:6" s="159" customFormat="1" ht="49.95" customHeight="1" x14ac:dyDescent="0.3">
      <c r="A312" s="160"/>
      <c r="F312" s="161"/>
    </row>
    <row r="313" spans="1:6" s="159" customFormat="1" ht="49.95" customHeight="1" x14ac:dyDescent="0.3">
      <c r="A313" s="160"/>
      <c r="F313" s="161"/>
    </row>
    <row r="314" spans="1:6" s="159" customFormat="1" ht="49.95" customHeight="1" x14ac:dyDescent="0.3">
      <c r="A314" s="160"/>
      <c r="F314" s="161"/>
    </row>
    <row r="315" spans="1:6" s="159" customFormat="1" ht="49.95" customHeight="1" x14ac:dyDescent="0.3">
      <c r="A315" s="160"/>
      <c r="F315" s="161"/>
    </row>
    <row r="316" spans="1:6" s="159" customFormat="1" ht="49.95" customHeight="1" x14ac:dyDescent="0.3">
      <c r="A316" s="160"/>
      <c r="F316" s="161"/>
    </row>
    <row r="317" spans="1:6" s="159" customFormat="1" ht="49.95" customHeight="1" x14ac:dyDescent="0.3">
      <c r="A317" s="160"/>
      <c r="F317" s="161"/>
    </row>
    <row r="318" spans="1:6" s="159" customFormat="1" ht="49.95" customHeight="1" x14ac:dyDescent="0.3">
      <c r="A318" s="160"/>
      <c r="F318" s="161"/>
    </row>
    <row r="319" spans="1:6" s="159" customFormat="1" ht="49.95" customHeight="1" x14ac:dyDescent="0.3">
      <c r="A319" s="160"/>
      <c r="F319" s="161"/>
    </row>
    <row r="320" spans="1:6" s="159" customFormat="1" ht="49.95" customHeight="1" x14ac:dyDescent="0.3">
      <c r="A320" s="160"/>
      <c r="F320" s="161"/>
    </row>
    <row r="321" spans="1:6" s="159" customFormat="1" ht="49.95" customHeight="1" x14ac:dyDescent="0.3">
      <c r="A321" s="160"/>
      <c r="F321" s="161"/>
    </row>
    <row r="322" spans="1:6" ht="49.95" customHeight="1" x14ac:dyDescent="0.3">
      <c r="F322" s="47"/>
    </row>
    <row r="323" spans="1:6" ht="49.95" customHeight="1" x14ac:dyDescent="0.3">
      <c r="F323" s="47"/>
    </row>
    <row r="324" spans="1:6" ht="49.95" customHeight="1" x14ac:dyDescent="0.3">
      <c r="F324" s="47"/>
    </row>
    <row r="325" spans="1:6" ht="49.95" customHeight="1" x14ac:dyDescent="0.3">
      <c r="F325" s="47"/>
    </row>
    <row r="326" spans="1:6" ht="49.95" customHeight="1" x14ac:dyDescent="0.3">
      <c r="F326" s="47"/>
    </row>
    <row r="327" spans="1:6" ht="49.95" customHeight="1" x14ac:dyDescent="0.3">
      <c r="F327" s="47"/>
    </row>
    <row r="328" spans="1:6" ht="49.95" customHeight="1" x14ac:dyDescent="0.3">
      <c r="F328" s="47"/>
    </row>
    <row r="329" spans="1:6" ht="49.95" customHeight="1" x14ac:dyDescent="0.3">
      <c r="F329" s="47"/>
    </row>
    <row r="330" spans="1:6" ht="49.95" customHeight="1" x14ac:dyDescent="0.3">
      <c r="F330" s="47"/>
    </row>
    <row r="331" spans="1:6" ht="49.95" customHeight="1" x14ac:dyDescent="0.3">
      <c r="F331" s="47"/>
    </row>
    <row r="332" spans="1:6" ht="49.95" customHeight="1" x14ac:dyDescent="0.3">
      <c r="F332" s="47"/>
    </row>
    <row r="333" spans="1:6" ht="49.95" customHeight="1" x14ac:dyDescent="0.3">
      <c r="F333" s="47"/>
    </row>
    <row r="334" spans="1:6" ht="49.95" customHeight="1" x14ac:dyDescent="0.3">
      <c r="F334" s="47"/>
    </row>
    <row r="335" spans="1:6" ht="49.95" customHeight="1" x14ac:dyDescent="0.3">
      <c r="F335" s="47"/>
    </row>
    <row r="336" spans="1:6" ht="49.95" customHeight="1" x14ac:dyDescent="0.3">
      <c r="F336" s="47"/>
    </row>
    <row r="337" spans="6:6" ht="49.95" customHeight="1" x14ac:dyDescent="0.3">
      <c r="F337" s="47"/>
    </row>
    <row r="338" spans="6:6" ht="49.95" customHeight="1" x14ac:dyDescent="0.3">
      <c r="F338" s="47"/>
    </row>
    <row r="339" spans="6:6" ht="49.95" customHeight="1" x14ac:dyDescent="0.3">
      <c r="F339" s="47"/>
    </row>
    <row r="340" spans="6:6" ht="49.95" customHeight="1" x14ac:dyDescent="0.3">
      <c r="F340" s="47"/>
    </row>
    <row r="341" spans="6:6" ht="49.95" customHeight="1" x14ac:dyDescent="0.3">
      <c r="F341" s="47"/>
    </row>
    <row r="342" spans="6:6" ht="49.95" customHeight="1" x14ac:dyDescent="0.3">
      <c r="F342" s="47"/>
    </row>
    <row r="343" spans="6:6" ht="49.95" customHeight="1" x14ac:dyDescent="0.3">
      <c r="F343" s="47"/>
    </row>
    <row r="344" spans="6:6" ht="49.95" customHeight="1" x14ac:dyDescent="0.3">
      <c r="F344" s="47"/>
    </row>
    <row r="345" spans="6:6" ht="49.95" customHeight="1" x14ac:dyDescent="0.3">
      <c r="F345" s="47"/>
    </row>
    <row r="346" spans="6:6" ht="49.95" customHeight="1" x14ac:dyDescent="0.3">
      <c r="F346" s="47"/>
    </row>
    <row r="347" spans="6:6" ht="49.95" customHeight="1" x14ac:dyDescent="0.3">
      <c r="F347" s="47"/>
    </row>
    <row r="348" spans="6:6" ht="49.95" customHeight="1" x14ac:dyDescent="0.3">
      <c r="F348" s="47"/>
    </row>
    <row r="349" spans="6:6" ht="49.95" customHeight="1" x14ac:dyDescent="0.3">
      <c r="F349" s="47"/>
    </row>
    <row r="350" spans="6:6" ht="49.95" customHeight="1" x14ac:dyDescent="0.3">
      <c r="F350" s="47"/>
    </row>
    <row r="351" spans="6:6" ht="49.95" customHeight="1" x14ac:dyDescent="0.3">
      <c r="F351" s="47"/>
    </row>
    <row r="352" spans="6:6" ht="49.95" customHeight="1" x14ac:dyDescent="0.3">
      <c r="F352" s="47"/>
    </row>
    <row r="353" spans="6:6" ht="49.95" customHeight="1" x14ac:dyDescent="0.3">
      <c r="F353" s="47"/>
    </row>
    <row r="354" spans="6:6" ht="49.95" customHeight="1" x14ac:dyDescent="0.3">
      <c r="F354" s="47"/>
    </row>
    <row r="355" spans="6:6" ht="49.95" customHeight="1" x14ac:dyDescent="0.3">
      <c r="F355" s="47"/>
    </row>
    <row r="356" spans="6:6" ht="49.95" customHeight="1" x14ac:dyDescent="0.3">
      <c r="F356" s="47"/>
    </row>
    <row r="357" spans="6:6" ht="49.95" customHeight="1" x14ac:dyDescent="0.3">
      <c r="F357" s="47"/>
    </row>
    <row r="358" spans="6:6" ht="49.95" customHeight="1" x14ac:dyDescent="0.3">
      <c r="F358" s="47"/>
    </row>
    <row r="359" spans="6:6" ht="49.95" customHeight="1" x14ac:dyDescent="0.3">
      <c r="F359" s="47"/>
    </row>
    <row r="360" spans="6:6" ht="49.95" customHeight="1" x14ac:dyDescent="0.3">
      <c r="F360" s="47"/>
    </row>
    <row r="361" spans="6:6" ht="49.95" customHeight="1" x14ac:dyDescent="0.3">
      <c r="F361" s="47"/>
    </row>
    <row r="362" spans="6:6" ht="49.95" customHeight="1" x14ac:dyDescent="0.3">
      <c r="F362" s="47"/>
    </row>
    <row r="363" spans="6:6" ht="49.95" customHeight="1" x14ac:dyDescent="0.3">
      <c r="F363" s="47"/>
    </row>
    <row r="364" spans="6:6" ht="49.95" customHeight="1" x14ac:dyDescent="0.3">
      <c r="F364" s="47"/>
    </row>
    <row r="365" spans="6:6" ht="49.95" customHeight="1" x14ac:dyDescent="0.3">
      <c r="F365" s="47"/>
    </row>
    <row r="366" spans="6:6" ht="49.95" customHeight="1" x14ac:dyDescent="0.3">
      <c r="F366" s="47"/>
    </row>
    <row r="367" spans="6:6" ht="49.95" customHeight="1" x14ac:dyDescent="0.3">
      <c r="F367" s="47"/>
    </row>
    <row r="368" spans="6:6" ht="49.95" customHeight="1" x14ac:dyDescent="0.3">
      <c r="F368" s="47"/>
    </row>
    <row r="369" spans="6:6" ht="49.95" customHeight="1" x14ac:dyDescent="0.3">
      <c r="F369" s="47"/>
    </row>
    <row r="370" spans="6:6" ht="49.95" customHeight="1" x14ac:dyDescent="0.3">
      <c r="F370" s="47"/>
    </row>
    <row r="371" spans="6:6" ht="49.95" customHeight="1" x14ac:dyDescent="0.3">
      <c r="F371" s="47"/>
    </row>
    <row r="372" spans="6:6" ht="49.95" customHeight="1" x14ac:dyDescent="0.3">
      <c r="F372" s="47"/>
    </row>
    <row r="373" spans="6:6" ht="49.95" customHeight="1" x14ac:dyDescent="0.3">
      <c r="F373" s="47"/>
    </row>
    <row r="374" spans="6:6" ht="49.95" customHeight="1" x14ac:dyDescent="0.3">
      <c r="F374" s="47"/>
    </row>
    <row r="375" spans="6:6" ht="49.95" customHeight="1" x14ac:dyDescent="0.3">
      <c r="F375" s="47"/>
    </row>
    <row r="376" spans="6:6" ht="49.95" customHeight="1" x14ac:dyDescent="0.3">
      <c r="F376" s="47"/>
    </row>
    <row r="377" spans="6:6" ht="49.95" customHeight="1" x14ac:dyDescent="0.3">
      <c r="F377" s="47"/>
    </row>
    <row r="378" spans="6:6" ht="49.95" customHeight="1" x14ac:dyDescent="0.3">
      <c r="F378" s="47"/>
    </row>
    <row r="379" spans="6:6" ht="49.95" customHeight="1" x14ac:dyDescent="0.3">
      <c r="F379" s="47"/>
    </row>
    <row r="380" spans="6:6" ht="49.95" customHeight="1" x14ac:dyDescent="0.3">
      <c r="F380" s="47"/>
    </row>
    <row r="381" spans="6:6" ht="49.95" customHeight="1" x14ac:dyDescent="0.3">
      <c r="F381" s="47"/>
    </row>
    <row r="382" spans="6:6" ht="49.95" customHeight="1" x14ac:dyDescent="0.3">
      <c r="F382" s="47"/>
    </row>
    <row r="383" spans="6:6" ht="49.95" customHeight="1" x14ac:dyDescent="0.3">
      <c r="F383" s="47"/>
    </row>
    <row r="384" spans="6:6" ht="49.95" customHeight="1" x14ac:dyDescent="0.3">
      <c r="F384" s="47"/>
    </row>
    <row r="385" spans="6:6" ht="49.95" customHeight="1" x14ac:dyDescent="0.3">
      <c r="F385" s="47"/>
    </row>
    <row r="386" spans="6:6" ht="49.95" customHeight="1" x14ac:dyDescent="0.3">
      <c r="F386" s="47"/>
    </row>
    <row r="387" spans="6:6" ht="49.95" customHeight="1" x14ac:dyDescent="0.3">
      <c r="F387" s="47"/>
    </row>
    <row r="388" spans="6:6" ht="49.95" customHeight="1" x14ac:dyDescent="0.3">
      <c r="F388" s="47"/>
    </row>
    <row r="389" spans="6:6" ht="49.95" customHeight="1" x14ac:dyDescent="0.3">
      <c r="F389" s="47"/>
    </row>
    <row r="390" spans="6:6" ht="49.95" customHeight="1" x14ac:dyDescent="0.3">
      <c r="F390" s="47"/>
    </row>
    <row r="391" spans="6:6" ht="49.95" customHeight="1" x14ac:dyDescent="0.3">
      <c r="F391" s="47"/>
    </row>
    <row r="392" spans="6:6" ht="49.95" customHeight="1" x14ac:dyDescent="0.3">
      <c r="F392" s="47"/>
    </row>
    <row r="393" spans="6:6" ht="49.95" customHeight="1" x14ac:dyDescent="0.3">
      <c r="F393" s="47"/>
    </row>
    <row r="394" spans="6:6" ht="49.95" customHeight="1" x14ac:dyDescent="0.3">
      <c r="F394" s="47"/>
    </row>
    <row r="395" spans="6:6" ht="49.95" customHeight="1" x14ac:dyDescent="0.3">
      <c r="F395" s="47"/>
    </row>
    <row r="396" spans="6:6" ht="49.95" customHeight="1" x14ac:dyDescent="0.3">
      <c r="F396" s="47"/>
    </row>
    <row r="397" spans="6:6" ht="49.95" customHeight="1" x14ac:dyDescent="0.3">
      <c r="F397" s="47"/>
    </row>
    <row r="398" spans="6:6" ht="49.95" customHeight="1" x14ac:dyDescent="0.3">
      <c r="F398" s="47"/>
    </row>
    <row r="399" spans="6:6" ht="49.95" customHeight="1" x14ac:dyDescent="0.3">
      <c r="F399" s="47"/>
    </row>
    <row r="400" spans="6:6" ht="49.95" customHeight="1" x14ac:dyDescent="0.3">
      <c r="F400" s="47"/>
    </row>
    <row r="401" spans="6:6" ht="49.95" customHeight="1" x14ac:dyDescent="0.3">
      <c r="F401" s="47"/>
    </row>
    <row r="402" spans="6:6" ht="49.95" customHeight="1" x14ac:dyDescent="0.3">
      <c r="F402" s="47"/>
    </row>
    <row r="403" spans="6:6" ht="49.95" customHeight="1" x14ac:dyDescent="0.3">
      <c r="F403" s="47"/>
    </row>
    <row r="404" spans="6:6" ht="49.95" customHeight="1" x14ac:dyDescent="0.3">
      <c r="F404" s="47"/>
    </row>
    <row r="405" spans="6:6" ht="49.95" customHeight="1" x14ac:dyDescent="0.3">
      <c r="F405" s="47"/>
    </row>
    <row r="406" spans="6:6" ht="49.95" customHeight="1" x14ac:dyDescent="0.3">
      <c r="F406" s="47"/>
    </row>
    <row r="407" spans="6:6" ht="49.95" customHeight="1" x14ac:dyDescent="0.3">
      <c r="F407" s="47"/>
    </row>
    <row r="408" spans="6:6" ht="49.95" customHeight="1" x14ac:dyDescent="0.3">
      <c r="F408" s="47"/>
    </row>
    <row r="409" spans="6:6" ht="49.95" customHeight="1" x14ac:dyDescent="0.3">
      <c r="F409" s="47"/>
    </row>
    <row r="410" spans="6:6" ht="49.95" customHeight="1" x14ac:dyDescent="0.3">
      <c r="F410" s="47"/>
    </row>
    <row r="411" spans="6:6" ht="49.95" customHeight="1" x14ac:dyDescent="0.3">
      <c r="F411" s="47"/>
    </row>
    <row r="412" spans="6:6" ht="49.95" customHeight="1" x14ac:dyDescent="0.3">
      <c r="F412" s="47"/>
    </row>
    <row r="413" spans="6:6" ht="49.95" customHeight="1" x14ac:dyDescent="0.3">
      <c r="F413" s="47"/>
    </row>
    <row r="414" spans="6:6" ht="49.95" customHeight="1" x14ac:dyDescent="0.3">
      <c r="F414" s="47"/>
    </row>
    <row r="415" spans="6:6" ht="49.95" customHeight="1" x14ac:dyDescent="0.3">
      <c r="F415" s="47"/>
    </row>
    <row r="416" spans="6:6" ht="49.95" customHeight="1" x14ac:dyDescent="0.3">
      <c r="F416" s="47"/>
    </row>
    <row r="417" spans="6:6" ht="49.95" customHeight="1" x14ac:dyDescent="0.3">
      <c r="F417" s="47"/>
    </row>
    <row r="418" spans="6:6" ht="49.95" customHeight="1" x14ac:dyDescent="0.3">
      <c r="F418" s="47"/>
    </row>
    <row r="419" spans="6:6" ht="49.95" customHeight="1" x14ac:dyDescent="0.3">
      <c r="F419" s="47"/>
    </row>
    <row r="420" spans="6:6" ht="49.95" customHeight="1" x14ac:dyDescent="0.3">
      <c r="F420" s="47"/>
    </row>
    <row r="421" spans="6:6" ht="49.95" customHeight="1" x14ac:dyDescent="0.3">
      <c r="F421" s="47"/>
    </row>
    <row r="422" spans="6:6" ht="49.95" customHeight="1" x14ac:dyDescent="0.3">
      <c r="F422" s="47"/>
    </row>
    <row r="423" spans="6:6" ht="49.95" customHeight="1" x14ac:dyDescent="0.3">
      <c r="F423" s="47"/>
    </row>
    <row r="424" spans="6:6" ht="49.95" customHeight="1" x14ac:dyDescent="0.3">
      <c r="F424" s="47"/>
    </row>
    <row r="425" spans="6:6" ht="49.95" customHeight="1" x14ac:dyDescent="0.3">
      <c r="F425" s="47"/>
    </row>
    <row r="426" spans="6:6" ht="49.95" customHeight="1" x14ac:dyDescent="0.3">
      <c r="F426" s="47"/>
    </row>
    <row r="427" spans="6:6" ht="49.95" customHeight="1" x14ac:dyDescent="0.3">
      <c r="F427" s="47"/>
    </row>
    <row r="428" spans="6:6" ht="49.95" customHeight="1" x14ac:dyDescent="0.3">
      <c r="F428" s="47"/>
    </row>
    <row r="429" spans="6:6" ht="49.95" customHeight="1" x14ac:dyDescent="0.3">
      <c r="F429" s="47"/>
    </row>
    <row r="430" spans="6:6" ht="49.95" customHeight="1" x14ac:dyDescent="0.3">
      <c r="F430" s="47"/>
    </row>
    <row r="431" spans="6:6" ht="49.95" customHeight="1" x14ac:dyDescent="0.3">
      <c r="F431" s="47"/>
    </row>
    <row r="432" spans="6:6" ht="49.95" customHeight="1" x14ac:dyDescent="0.3">
      <c r="F432" s="47"/>
    </row>
    <row r="433" spans="6:6" ht="49.95" customHeight="1" x14ac:dyDescent="0.3">
      <c r="F433" s="47"/>
    </row>
    <row r="434" spans="6:6" ht="49.95" customHeight="1" x14ac:dyDescent="0.3">
      <c r="F434" s="47"/>
    </row>
    <row r="435" spans="6:6" ht="49.95" customHeight="1" x14ac:dyDescent="0.3">
      <c r="F435" s="47"/>
    </row>
    <row r="436" spans="6:6" ht="49.95" customHeight="1" x14ac:dyDescent="0.3">
      <c r="F436" s="47"/>
    </row>
    <row r="437" spans="6:6" ht="49.95" customHeight="1" x14ac:dyDescent="0.3">
      <c r="F437" s="47"/>
    </row>
    <row r="438" spans="6:6" ht="49.95" customHeight="1" x14ac:dyDescent="0.3">
      <c r="F438" s="47"/>
    </row>
    <row r="439" spans="6:6" ht="49.95" customHeight="1" x14ac:dyDescent="0.3">
      <c r="F439" s="47"/>
    </row>
    <row r="440" spans="6:6" ht="49.95" customHeight="1" x14ac:dyDescent="0.3">
      <c r="F440" s="47"/>
    </row>
    <row r="441" spans="6:6" ht="49.95" customHeight="1" x14ac:dyDescent="0.3">
      <c r="F441" s="47"/>
    </row>
    <row r="442" spans="6:6" ht="49.95" customHeight="1" x14ac:dyDescent="0.3">
      <c r="F442" s="47"/>
    </row>
    <row r="443" spans="6:6" ht="49.95" customHeight="1" x14ac:dyDescent="0.3">
      <c r="F443" s="47"/>
    </row>
    <row r="444" spans="6:6" ht="49.95" customHeight="1" x14ac:dyDescent="0.3">
      <c r="F444" s="47"/>
    </row>
    <row r="445" spans="6:6" ht="49.95" customHeight="1" x14ac:dyDescent="0.3">
      <c r="F445" s="47"/>
    </row>
    <row r="446" spans="6:6" ht="49.95" customHeight="1" x14ac:dyDescent="0.3">
      <c r="F446" s="47"/>
    </row>
    <row r="447" spans="6:6" ht="49.95" customHeight="1" x14ac:dyDescent="0.3">
      <c r="F447" s="47"/>
    </row>
    <row r="448" spans="6:6" ht="49.95" customHeight="1" x14ac:dyDescent="0.3">
      <c r="F448" s="47"/>
    </row>
  </sheetData>
  <sheetProtection algorithmName="SHA-512" hashValue="Xpi1T6BtJHgSQdJL56omerqLvWoxxuItDAB0O1HFkwCr8nHAQrxYlRxMExuYwZw20rpqVDuh7WuPxnNEsVBsvA==" saltValue="5xO2heWLNaNyGEfCyXWJBg==" spinCount="100000" sheet="1" objects="1" scenarios="1"/>
  <mergeCells count="2">
    <mergeCell ref="A7:D7"/>
    <mergeCell ref="A2:B2"/>
  </mergeCells>
  <pageMargins left="0.19685039370078741" right="0.19685039370078741" top="0.19685039370078741" bottom="0.1968503937007874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CF97-FE17-4D9B-96A4-3274A5DBBC6F}">
  <dimension ref="A1:AG27"/>
  <sheetViews>
    <sheetView zoomScaleNormal="100" zoomScaleSheetLayoutView="90" workbookViewId="0">
      <selection activeCell="G9" sqref="G9"/>
    </sheetView>
  </sheetViews>
  <sheetFormatPr defaultColWidth="8.88671875" defaultRowHeight="22.2" customHeight="1" x14ac:dyDescent="0.3"/>
  <cols>
    <col min="1" max="1" width="92.6640625" style="27" customWidth="1"/>
    <col min="2" max="2" width="39.6640625" style="27" customWidth="1"/>
    <col min="3" max="33" width="8.88671875" style="138"/>
    <col min="34" max="16384" width="8.88671875" style="27"/>
  </cols>
  <sheetData>
    <row r="1" spans="1:33" ht="22.2" customHeight="1" x14ac:dyDescent="0.4">
      <c r="A1" s="44" t="s">
        <v>125</v>
      </c>
      <c r="B1" s="48"/>
    </row>
    <row r="2" spans="1:33" ht="22.2" customHeight="1" x14ac:dyDescent="0.35">
      <c r="A2" s="66" t="s">
        <v>55</v>
      </c>
      <c r="B2" s="26"/>
    </row>
    <row r="3" spans="1:33" s="26" customFormat="1" ht="22.2" customHeight="1" x14ac:dyDescent="0.35">
      <c r="A3" s="57"/>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row>
    <row r="4" spans="1:33" ht="22.2" customHeight="1" x14ac:dyDescent="0.3">
      <c r="A4" s="61" t="s">
        <v>116</v>
      </c>
      <c r="B4" s="112"/>
      <c r="C4" s="162"/>
      <c r="D4" s="162"/>
    </row>
    <row r="5" spans="1:33" ht="22.2" customHeight="1" x14ac:dyDescent="0.3">
      <c r="A5" s="26"/>
      <c r="B5" s="56">
        <f>'ALGEMENE INFO'!D5</f>
        <v>0</v>
      </c>
    </row>
    <row r="6" spans="1:33" ht="22.2" customHeight="1" x14ac:dyDescent="0.3">
      <c r="A6" s="189" t="s">
        <v>118</v>
      </c>
      <c r="B6" s="186"/>
    </row>
    <row r="7" spans="1:33" ht="22.2" customHeight="1" x14ac:dyDescent="0.3">
      <c r="A7" s="58" t="s">
        <v>117</v>
      </c>
      <c r="B7" s="113" t="s">
        <v>3</v>
      </c>
    </row>
    <row r="8" spans="1:33" ht="22.2" customHeight="1" x14ac:dyDescent="0.3">
      <c r="A8" s="58" t="s">
        <v>119</v>
      </c>
      <c r="B8" s="113" t="s">
        <v>3</v>
      </c>
    </row>
    <row r="9" spans="1:33" s="68" customFormat="1" ht="50.1" customHeight="1" x14ac:dyDescent="0.3">
      <c r="A9" s="67" t="s">
        <v>120</v>
      </c>
      <c r="B9" s="114" t="s">
        <v>3</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row>
    <row r="10" spans="1:33" s="68" customFormat="1" ht="50.1" customHeight="1" x14ac:dyDescent="0.3">
      <c r="A10" s="67" t="s">
        <v>121</v>
      </c>
      <c r="B10" s="114" t="s">
        <v>3</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row>
    <row r="11" spans="1:33" s="68" customFormat="1" ht="50.1" customHeight="1" x14ac:dyDescent="0.3">
      <c r="A11" s="67" t="s">
        <v>149</v>
      </c>
      <c r="B11" s="114" t="s">
        <v>3</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row>
    <row r="12" spans="1:33" ht="22.2" customHeight="1" x14ac:dyDescent="0.3">
      <c r="A12" s="58" t="s">
        <v>122</v>
      </c>
      <c r="B12" s="113" t="s">
        <v>3</v>
      </c>
      <c r="C12" s="162"/>
      <c r="D12" s="162"/>
      <c r="E12" s="162"/>
      <c r="F12" s="162"/>
      <c r="G12" s="162"/>
      <c r="H12" s="162"/>
    </row>
    <row r="13" spans="1:33" s="138" customFormat="1" ht="22.2" customHeight="1" x14ac:dyDescent="0.3"/>
    <row r="14" spans="1:33" s="138" customFormat="1" ht="22.2" customHeight="1" x14ac:dyDescent="0.3"/>
    <row r="15" spans="1:33" s="138" customFormat="1" ht="22.2" customHeight="1" x14ac:dyDescent="0.3"/>
    <row r="16" spans="1:33" s="138" customFormat="1" ht="22.2" customHeight="1" x14ac:dyDescent="0.3"/>
    <row r="17" s="138" customFormat="1" ht="22.2" customHeight="1" x14ac:dyDescent="0.3"/>
    <row r="18" s="138" customFormat="1" ht="22.2" customHeight="1" x14ac:dyDescent="0.3"/>
    <row r="19" s="138" customFormat="1" ht="22.2" customHeight="1" x14ac:dyDescent="0.3"/>
    <row r="20" s="138" customFormat="1" ht="22.2" customHeight="1" x14ac:dyDescent="0.3"/>
    <row r="21" s="138" customFormat="1" ht="22.2" customHeight="1" x14ac:dyDescent="0.3"/>
    <row r="22" s="138" customFormat="1" ht="22.2" customHeight="1" x14ac:dyDescent="0.3"/>
    <row r="23" s="138" customFormat="1" ht="22.2" customHeight="1" x14ac:dyDescent="0.3"/>
    <row r="24" s="138" customFormat="1" ht="22.2" customHeight="1" x14ac:dyDescent="0.3"/>
    <row r="25" s="138" customFormat="1" ht="22.2" customHeight="1" x14ac:dyDescent="0.3"/>
    <row r="26" s="138" customFormat="1" ht="22.2" customHeight="1" x14ac:dyDescent="0.3"/>
    <row r="27" s="138" customFormat="1" ht="22.2" customHeight="1" x14ac:dyDescent="0.3"/>
  </sheetData>
  <sheetProtection algorithmName="SHA-512" hashValue="PWW3Ot9+exVTv5Ecs33+EHrn3UsNqAynipaW6jHdnbGanNBdH+1Ne4BUYkaxKpo280vmRlbE6XoDGaD3L0CP7Q==" saltValue="lkSM1TN3BIMcNnL4BSKuhQ==" spinCount="100000" sheet="1" objects="1" scenarios="1"/>
  <pageMargins left="0.19685039370078741" right="0.19685039370078741" top="0.19685039370078741" bottom="0.19685039370078741"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20C8B1A-5277-4B86-B4C3-6B429827D553}">
          <x14:formula1>
            <xm:f>SLUITINGSPERIODE!$J$15:$J$16</xm:f>
          </x14:formula1>
          <xm:sqref>B7:B12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86C38-BB5E-456F-BBB7-A7C6E91E5125}">
  <dimension ref="A1:AV101"/>
  <sheetViews>
    <sheetView tabSelected="1" zoomScaleNormal="100" zoomScaleSheetLayoutView="110" workbookViewId="0">
      <selection activeCell="E58" sqref="E58"/>
    </sheetView>
  </sheetViews>
  <sheetFormatPr defaultRowHeight="13.2" x14ac:dyDescent="0.25"/>
  <cols>
    <col min="1" max="1" width="87.6640625" customWidth="1"/>
    <col min="2" max="2" width="10.33203125" style="53" customWidth="1"/>
    <col min="3" max="3" width="13.109375" style="53" customWidth="1"/>
    <col min="4" max="4" width="10.44140625" customWidth="1"/>
    <col min="5" max="5" width="10" customWidth="1"/>
    <col min="6" max="48" width="8.88671875" style="164"/>
  </cols>
  <sheetData>
    <row r="1" spans="1:5" ht="21" x14ac:dyDescent="0.4">
      <c r="A1" s="44" t="s">
        <v>125</v>
      </c>
      <c r="B1" s="120"/>
      <c r="C1" s="120"/>
      <c r="D1" s="171"/>
      <c r="E1" s="171"/>
    </row>
    <row r="2" spans="1:5" ht="18" x14ac:dyDescent="0.35">
      <c r="A2" s="117" t="s">
        <v>86</v>
      </c>
      <c r="B2" s="120"/>
      <c r="C2" s="120"/>
      <c r="D2" s="171"/>
      <c r="E2" s="171"/>
    </row>
    <row r="3" spans="1:5" ht="15.6" x14ac:dyDescent="0.3">
      <c r="A3" s="118" t="s">
        <v>123</v>
      </c>
      <c r="B3" s="121"/>
      <c r="C3" s="120"/>
      <c r="D3" s="171"/>
      <c r="E3" s="171"/>
    </row>
    <row r="4" spans="1:5" ht="15.6" x14ac:dyDescent="0.3">
      <c r="A4" s="119" t="s">
        <v>124</v>
      </c>
      <c r="B4" s="121"/>
      <c r="C4" s="120"/>
      <c r="D4" s="171"/>
      <c r="E4" s="171"/>
    </row>
    <row r="5" spans="1:5" x14ac:dyDescent="0.25">
      <c r="B5" s="120"/>
      <c r="C5" s="120"/>
      <c r="D5" s="171"/>
      <c r="E5" s="171"/>
    </row>
    <row r="6" spans="1:5" x14ac:dyDescent="0.25">
      <c r="A6" s="79" t="s">
        <v>87</v>
      </c>
      <c r="B6" s="172"/>
      <c r="C6" s="172"/>
      <c r="D6" s="173"/>
      <c r="E6" s="173"/>
    </row>
    <row r="7" spans="1:5" x14ac:dyDescent="0.25">
      <c r="A7" s="70" t="str">
        <f>+'ALGEMENE INFO'!A5</f>
        <v>GEEF DE NAAM  VAN DE SPORTONDERNEMING</v>
      </c>
      <c r="B7" s="78">
        <f>'ALGEMENE INFO'!D5</f>
        <v>0</v>
      </c>
      <c r="C7" s="78"/>
      <c r="D7" s="173"/>
      <c r="E7" s="173"/>
    </row>
    <row r="8" spans="1:5" x14ac:dyDescent="0.25">
      <c r="A8" s="70" t="str">
        <f>+'ALGEMENE INFO'!A7</f>
        <v>GEEF HET EMAILADRES VAN DE SPORTONDERNEMING</v>
      </c>
      <c r="B8" s="78">
        <f>'ALGEMENE INFO'!D7</f>
        <v>0</v>
      </c>
      <c r="C8" s="78"/>
      <c r="D8" s="173"/>
      <c r="E8" s="173"/>
    </row>
    <row r="9" spans="1:5" x14ac:dyDescent="0.25">
      <c r="A9" s="70" t="str">
        <f>+'ALGEMENE INFO'!A9</f>
        <v>IS DE SPORTONDERNEMING IN DE KBO OPGENOMEN MET NACEBELCODE 2008 - ACTIVITEITENCODE 93.11?</v>
      </c>
      <c r="B9" s="78" t="str">
        <f>'ALGEMENE INFO'!D9</f>
        <v/>
      </c>
      <c r="C9" s="78" t="str">
        <f>'ALGEMENE INFO'!D10</f>
        <v/>
      </c>
      <c r="D9" s="173"/>
      <c r="E9" s="173"/>
    </row>
    <row r="10" spans="1:5" x14ac:dyDescent="0.25">
      <c r="A10" s="70" t="str">
        <f>+'ALGEMENE INFO'!A12</f>
        <v>GEEF HET ONDERNEMINGSNUMMER VAN DE SPORTONDERNEMING</v>
      </c>
      <c r="B10" s="78">
        <f>'ALGEMENE INFO'!D12</f>
        <v>0</v>
      </c>
      <c r="C10" s="78"/>
      <c r="D10" s="173"/>
      <c r="E10" s="173"/>
    </row>
    <row r="11" spans="1:5" x14ac:dyDescent="0.25">
      <c r="A11" s="132" t="str">
        <f>+'ALGEMENE INFO'!A14</f>
        <v>GEEF DE POSTCODE VAN DE MAATSCHAPPELIJKE ZETEL</v>
      </c>
      <c r="B11" s="78">
        <f>'ALGEMENE INFO'!D14</f>
        <v>0</v>
      </c>
      <c r="C11" s="78"/>
      <c r="D11" s="173"/>
      <c r="E11" s="173"/>
    </row>
    <row r="12" spans="1:5" x14ac:dyDescent="0.25">
      <c r="A12" s="70" t="str">
        <f>+'ALGEMENE INFO'!A16</f>
        <v>GEEF DE NAAM VAN DE SPORTACCOMMODATIE(S) WAARVAN IN DE AANVRAAG SPRAKE IS</v>
      </c>
      <c r="B12" s="78">
        <f>'ALGEMENE INFO'!D16</f>
        <v>0</v>
      </c>
      <c r="C12" s="78"/>
      <c r="D12" s="173"/>
      <c r="E12" s="173"/>
    </row>
    <row r="13" spans="1:5" x14ac:dyDescent="0.25">
      <c r="A13" s="70" t="str">
        <f>+'ALGEMENE INFO'!A18</f>
        <v>IS DE SPORTONDERNEMING EIGENAAR VAN DEZE SPORTACCOMMODATIE(S)?</v>
      </c>
      <c r="B13" s="78" t="str">
        <f>+'ALGEMENE INFO'!D18</f>
        <v/>
      </c>
      <c r="C13" s="78" t="str">
        <f>+'ALGEMENE INFO'!D19</f>
        <v/>
      </c>
      <c r="D13" s="173"/>
      <c r="E13" s="173"/>
    </row>
    <row r="14" spans="1:5" x14ac:dyDescent="0.25">
      <c r="A14" s="70" t="str">
        <f>+'ALGEMENE INFO'!A21</f>
        <v>INDIEN 'NEE' GEEF DE VOLLEDIGE NAAM VAN DE  EIGENAAR</v>
      </c>
      <c r="B14" s="78">
        <f>+'ALGEMENE INFO'!D21</f>
        <v>0</v>
      </c>
      <c r="C14" s="78"/>
      <c r="D14" s="173"/>
      <c r="E14" s="173"/>
    </row>
    <row r="15" spans="1:5" x14ac:dyDescent="0.25">
      <c r="A15" s="70" t="s">
        <v>89</v>
      </c>
      <c r="B15" s="78" t="str">
        <f>'ALGEMENE INFO'!D23</f>
        <v/>
      </c>
      <c r="C15" s="78" t="str">
        <f>'ALGEMENE INFO'!D24</f>
        <v/>
      </c>
      <c r="D15" s="173"/>
      <c r="E15" s="173"/>
    </row>
    <row r="16" spans="1:5" x14ac:dyDescent="0.25">
      <c r="A16" s="70" t="s">
        <v>59</v>
      </c>
      <c r="B16" s="78">
        <f>'ALGEMENE INFO'!D26</f>
        <v>0</v>
      </c>
      <c r="C16" s="78"/>
      <c r="D16" s="173"/>
      <c r="E16" s="173"/>
    </row>
    <row r="17" spans="1:48" x14ac:dyDescent="0.25">
      <c r="A17" s="70" t="s">
        <v>90</v>
      </c>
      <c r="B17" s="78" t="str">
        <f>'ALGEMENE INFO'!D28</f>
        <v/>
      </c>
      <c r="C17" s="78" t="str">
        <f>'ALGEMENE INFO'!D29</f>
        <v/>
      </c>
      <c r="D17" s="173"/>
      <c r="E17" s="173"/>
    </row>
    <row r="18" spans="1:48" x14ac:dyDescent="0.25">
      <c r="A18" s="72"/>
      <c r="B18" s="172"/>
      <c r="C18" s="172"/>
      <c r="D18" s="173"/>
      <c r="E18" s="173"/>
    </row>
    <row r="19" spans="1:48" x14ac:dyDescent="0.25">
      <c r="A19" s="79" t="s">
        <v>99</v>
      </c>
      <c r="B19" s="172"/>
      <c r="C19" s="172"/>
      <c r="D19" s="173"/>
      <c r="E19" s="173"/>
    </row>
    <row r="20" spans="1:48" s="77" customFormat="1" ht="25.5" customHeight="1" x14ac:dyDescent="0.25">
      <c r="A20" s="75">
        <f>SLUITINGSPERIODE!A8</f>
        <v>0</v>
      </c>
      <c r="B20" s="76" t="str">
        <f>SLUITINGSPERIODE!B8</f>
        <v>OPEN</v>
      </c>
      <c r="C20" s="76" t="str">
        <f>SLUITINGSPERIODE!C8</f>
        <v>GEDEELTELIJK GESLOTEN</v>
      </c>
      <c r="D20" s="76" t="str">
        <f>SLUITINGSPERIODE!D8</f>
        <v xml:space="preserve">VOLLEDIG GESLOTEN </v>
      </c>
      <c r="E20" s="76" t="str">
        <f>SLUITINGSPERIODE!E8</f>
        <v>JAARLIJKSE SLUITING</v>
      </c>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row>
    <row r="21" spans="1:48" x14ac:dyDescent="0.25">
      <c r="A21" s="73" t="str">
        <f>SLUITINGSPERIODE!A9</f>
        <v>13 maart  - 17 mei</v>
      </c>
      <c r="B21" s="78">
        <f>SLUITINGSPERIODE!B9</f>
        <v>0</v>
      </c>
      <c r="C21" s="78">
        <f>SLUITINGSPERIODE!C9</f>
        <v>0</v>
      </c>
      <c r="D21" s="78">
        <f>SLUITINGSPERIODE!D9</f>
        <v>0</v>
      </c>
      <c r="E21" s="78">
        <f>SLUITINGSPERIODE!E9</f>
        <v>0</v>
      </c>
    </row>
    <row r="22" spans="1:48" x14ac:dyDescent="0.25">
      <c r="A22" s="73" t="str">
        <f>SLUITINGSPERIODE!A10</f>
        <v>18 mei  - 31 mei</v>
      </c>
      <c r="B22" s="78">
        <f>SLUITINGSPERIODE!B10</f>
        <v>0</v>
      </c>
      <c r="C22" s="78">
        <f>SLUITINGSPERIODE!C10</f>
        <v>0</v>
      </c>
      <c r="D22" s="78">
        <f>SLUITINGSPERIODE!D10</f>
        <v>0</v>
      </c>
      <c r="E22" s="78">
        <f>SLUITINGSPERIODE!E10</f>
        <v>0</v>
      </c>
    </row>
    <row r="23" spans="1:48" x14ac:dyDescent="0.25">
      <c r="A23" s="73" t="str">
        <f>SLUITINGSPERIODE!A11</f>
        <v>1 juni - 30 juni</v>
      </c>
      <c r="B23" s="78">
        <f>SLUITINGSPERIODE!B11</f>
        <v>0</v>
      </c>
      <c r="C23" s="78">
        <f>SLUITINGSPERIODE!C11</f>
        <v>0</v>
      </c>
      <c r="D23" s="78">
        <f>SLUITINGSPERIODE!D11</f>
        <v>0</v>
      </c>
      <c r="E23" s="78">
        <f>SLUITINGSPERIODE!E11</f>
        <v>0</v>
      </c>
    </row>
    <row r="24" spans="1:48" x14ac:dyDescent="0.25">
      <c r="A24" s="73" t="str">
        <f>SLUITINGSPERIODE!A12</f>
        <v>1 juli - 31 juli</v>
      </c>
      <c r="B24" s="78">
        <f>SLUITINGSPERIODE!B12</f>
        <v>0</v>
      </c>
      <c r="C24" s="78">
        <f>SLUITINGSPERIODE!C12</f>
        <v>0</v>
      </c>
      <c r="D24" s="78">
        <f>SLUITINGSPERIODE!D12</f>
        <v>0</v>
      </c>
      <c r="E24" s="78">
        <f>SLUITINGSPERIODE!E12</f>
        <v>0</v>
      </c>
    </row>
    <row r="25" spans="1:48" x14ac:dyDescent="0.25">
      <c r="A25" s="73" t="str">
        <f>SLUITINGSPERIODE!A13</f>
        <v>1 augustus - 31 augustus</v>
      </c>
      <c r="B25" s="78">
        <f>SLUITINGSPERIODE!B13</f>
        <v>0</v>
      </c>
      <c r="C25" s="78">
        <f>SLUITINGSPERIODE!C13</f>
        <v>0</v>
      </c>
      <c r="D25" s="78">
        <f>SLUITINGSPERIODE!D13</f>
        <v>0</v>
      </c>
      <c r="E25" s="78">
        <f>SLUITINGSPERIODE!E13</f>
        <v>0</v>
      </c>
    </row>
    <row r="26" spans="1:48" x14ac:dyDescent="0.25">
      <c r="A26" s="73" t="str">
        <f>SLUITINGSPERIODE!A14</f>
        <v>1 september - 1 november</v>
      </c>
      <c r="B26" s="78">
        <f>SLUITINGSPERIODE!B14</f>
        <v>0</v>
      </c>
      <c r="C26" s="78">
        <f>SLUITINGSPERIODE!C14</f>
        <v>0</v>
      </c>
      <c r="D26" s="78">
        <f>SLUITINGSPERIODE!D14</f>
        <v>0</v>
      </c>
      <c r="E26" s="78">
        <f>SLUITINGSPERIODE!E14</f>
        <v>0</v>
      </c>
    </row>
    <row r="27" spans="1:48" x14ac:dyDescent="0.25">
      <c r="A27" s="73" t="str">
        <f>SLUITINGSPERIODE!A15</f>
        <v>1 november - 30 november</v>
      </c>
      <c r="B27" s="78">
        <f>SLUITINGSPERIODE!B15</f>
        <v>0</v>
      </c>
      <c r="C27" s="78">
        <f>SLUITINGSPERIODE!C15</f>
        <v>0</v>
      </c>
      <c r="D27" s="78">
        <f>SLUITINGSPERIODE!D15</f>
        <v>0</v>
      </c>
      <c r="E27" s="78">
        <f>SLUITINGSPERIODE!E15</f>
        <v>0</v>
      </c>
    </row>
    <row r="28" spans="1:48" x14ac:dyDescent="0.25">
      <c r="A28" s="73" t="str">
        <f>SLUITINGSPERIODE!A16</f>
        <v>1 december - 31 december</v>
      </c>
      <c r="B28" s="78">
        <f>SLUITINGSPERIODE!B16</f>
        <v>0</v>
      </c>
      <c r="C28" s="78">
        <f>SLUITINGSPERIODE!C16</f>
        <v>0</v>
      </c>
      <c r="D28" s="78">
        <f>SLUITINGSPERIODE!D16</f>
        <v>0</v>
      </c>
      <c r="E28" s="78">
        <f>SLUITINGSPERIODE!E16</f>
        <v>0</v>
      </c>
    </row>
    <row r="29" spans="1:48" x14ac:dyDescent="0.25">
      <c r="A29" s="73" t="str">
        <f>SLUITINGSPERIODE!A17</f>
        <v xml:space="preserve">andere periode </v>
      </c>
      <c r="B29" s="78">
        <f>SLUITINGSPERIODE!B17</f>
        <v>0</v>
      </c>
      <c r="C29" s="78">
        <f>SLUITINGSPERIODE!C17</f>
        <v>0</v>
      </c>
      <c r="D29" s="78">
        <f>SLUITINGSPERIODE!D17</f>
        <v>0</v>
      </c>
      <c r="E29" s="78">
        <f>SLUITINGSPERIODE!E17</f>
        <v>0</v>
      </c>
    </row>
    <row r="30" spans="1:48" x14ac:dyDescent="0.25">
      <c r="A30" s="73" t="str">
        <f>SLUITINGSPERIODE!A18</f>
        <v>Geef hieronder de andere periode(s) in</v>
      </c>
      <c r="B30" s="78">
        <f>SLUITINGSPERIODE!B18</f>
        <v>0</v>
      </c>
      <c r="C30" s="78">
        <f>SLUITINGSPERIODE!C18</f>
        <v>0</v>
      </c>
      <c r="D30" s="78">
        <f>SLUITINGSPERIODE!D18</f>
        <v>0</v>
      </c>
      <c r="E30" s="78">
        <f>SLUITINGSPERIODE!E18</f>
        <v>0</v>
      </c>
    </row>
    <row r="31" spans="1:48" x14ac:dyDescent="0.25">
      <c r="A31" s="73">
        <f>SLUITINGSPERIODE!A19</f>
        <v>0</v>
      </c>
      <c r="B31" s="78">
        <f>SLUITINGSPERIODE!B19</f>
        <v>0</v>
      </c>
      <c r="C31" s="78">
        <f>SLUITINGSPERIODE!C19</f>
        <v>0</v>
      </c>
      <c r="D31" s="78">
        <f>SLUITINGSPERIODE!D19</f>
        <v>0</v>
      </c>
      <c r="E31" s="78">
        <f>SLUITINGSPERIODE!E19</f>
        <v>0</v>
      </c>
    </row>
    <row r="32" spans="1:48" x14ac:dyDescent="0.25">
      <c r="A32" s="73">
        <f>SLUITINGSPERIODE!A20</f>
        <v>0</v>
      </c>
      <c r="B32" s="78">
        <f>SLUITINGSPERIODE!B20</f>
        <v>0</v>
      </c>
      <c r="C32" s="78">
        <f>SLUITINGSPERIODE!C20</f>
        <v>0</v>
      </c>
      <c r="D32" s="78">
        <f>SLUITINGSPERIODE!D20</f>
        <v>0</v>
      </c>
      <c r="E32" s="78">
        <f>SLUITINGSPERIODE!E20</f>
        <v>0</v>
      </c>
    </row>
    <row r="33" spans="1:5" x14ac:dyDescent="0.25">
      <c r="A33" s="73">
        <f>SLUITINGSPERIODE!A21</f>
        <v>0</v>
      </c>
      <c r="B33" s="78">
        <f>SLUITINGSPERIODE!B21</f>
        <v>0</v>
      </c>
      <c r="C33" s="78">
        <f>SLUITINGSPERIODE!C21</f>
        <v>0</v>
      </c>
      <c r="D33" s="78">
        <f>SLUITINGSPERIODE!D21</f>
        <v>0</v>
      </c>
      <c r="E33" s="78">
        <f>SLUITINGSPERIODE!E21</f>
        <v>0</v>
      </c>
    </row>
    <row r="34" spans="1:5" x14ac:dyDescent="0.25">
      <c r="A34" s="73">
        <f>SLUITINGSPERIODE!A22</f>
        <v>0</v>
      </c>
      <c r="B34" s="78">
        <f>SLUITINGSPERIODE!B22</f>
        <v>0</v>
      </c>
      <c r="C34" s="78">
        <f>SLUITINGSPERIODE!C22</f>
        <v>0</v>
      </c>
      <c r="D34" s="78">
        <f>SLUITINGSPERIODE!D22</f>
        <v>0</v>
      </c>
      <c r="E34" s="78">
        <f>SLUITINGSPERIODE!E22</f>
        <v>0</v>
      </c>
    </row>
    <row r="35" spans="1:5" x14ac:dyDescent="0.25">
      <c r="A35" s="73">
        <f>SLUITINGSPERIODE!A23</f>
        <v>0</v>
      </c>
      <c r="B35" s="78">
        <f>SLUITINGSPERIODE!B23</f>
        <v>0</v>
      </c>
      <c r="C35" s="78">
        <f>SLUITINGSPERIODE!C23</f>
        <v>0</v>
      </c>
      <c r="D35" s="78">
        <f>SLUITINGSPERIODE!D23</f>
        <v>0</v>
      </c>
      <c r="E35" s="78">
        <f>SLUITINGSPERIODE!E23</f>
        <v>0</v>
      </c>
    </row>
    <row r="36" spans="1:5" x14ac:dyDescent="0.25">
      <c r="A36" s="73">
        <f>SLUITINGSPERIODE!A24</f>
        <v>0</v>
      </c>
      <c r="B36" s="78">
        <f>SLUITINGSPERIODE!B24</f>
        <v>0</v>
      </c>
      <c r="C36" s="78">
        <f>SLUITINGSPERIODE!C24</f>
        <v>0</v>
      </c>
      <c r="D36" s="78">
        <f>SLUITINGSPERIODE!D24</f>
        <v>0</v>
      </c>
      <c r="E36" s="78">
        <f>SLUITINGSPERIODE!E24</f>
        <v>0</v>
      </c>
    </row>
    <row r="37" spans="1:5" x14ac:dyDescent="0.25">
      <c r="A37" s="73">
        <f>SLUITINGSPERIODE!A25</f>
        <v>0</v>
      </c>
      <c r="B37" s="78">
        <f>SLUITINGSPERIODE!B25</f>
        <v>0</v>
      </c>
      <c r="C37" s="78">
        <f>SLUITINGSPERIODE!C25</f>
        <v>0</v>
      </c>
      <c r="D37" s="78">
        <f>SLUITINGSPERIODE!D25</f>
        <v>0</v>
      </c>
      <c r="E37" s="78">
        <f>SLUITINGSPERIODE!E25</f>
        <v>0</v>
      </c>
    </row>
    <row r="38" spans="1:5" x14ac:dyDescent="0.25">
      <c r="A38" s="73">
        <f>SLUITINGSPERIODE!A26</f>
        <v>0</v>
      </c>
      <c r="B38" s="78">
        <f>SLUITINGSPERIODE!B26</f>
        <v>0</v>
      </c>
      <c r="C38" s="78">
        <f>SLUITINGSPERIODE!C26</f>
        <v>0</v>
      </c>
      <c r="D38" s="78">
        <f>SLUITINGSPERIODE!D26</f>
        <v>0</v>
      </c>
      <c r="E38" s="78">
        <f>SLUITINGSPERIODE!E26</f>
        <v>0</v>
      </c>
    </row>
    <row r="39" spans="1:5" x14ac:dyDescent="0.25">
      <c r="A39" s="71">
        <f>SLUITINGSPERIODE!A27</f>
        <v>0</v>
      </c>
      <c r="B39" s="78">
        <f>SLUITINGSPERIODE!B27</f>
        <v>0</v>
      </c>
      <c r="C39" s="78">
        <f>SLUITINGSPERIODE!C27</f>
        <v>0</v>
      </c>
      <c r="D39" s="78">
        <f>SLUITINGSPERIODE!D27</f>
        <v>0</v>
      </c>
      <c r="E39" s="78">
        <f>SLUITINGSPERIODE!E27</f>
        <v>0</v>
      </c>
    </row>
    <row r="40" spans="1:5" x14ac:dyDescent="0.25">
      <c r="A40" s="74"/>
      <c r="B40" s="172"/>
      <c r="C40" s="172"/>
      <c r="D40" s="173"/>
      <c r="E40" s="173"/>
    </row>
    <row r="41" spans="1:5" x14ac:dyDescent="0.25">
      <c r="A41" s="79" t="s">
        <v>100</v>
      </c>
      <c r="B41" s="120"/>
      <c r="C41" s="120"/>
      <c r="D41" s="173"/>
      <c r="E41" s="173"/>
    </row>
    <row r="42" spans="1:5" x14ac:dyDescent="0.25">
      <c r="A42" s="74" t="str">
        <f>'DEEL 1 CORONAKOSTEN'!E2</f>
        <v>TOTAALBEDRAG (EXCL BTW)</v>
      </c>
      <c r="B42" s="170">
        <f>'DEEL 1 CORONAKOSTEN'!F2</f>
        <v>0</v>
      </c>
      <c r="C42" s="172"/>
      <c r="D42" s="173"/>
      <c r="E42" s="173"/>
    </row>
    <row r="43" spans="1:5" x14ac:dyDescent="0.25">
      <c r="A43" s="79" t="s">
        <v>101</v>
      </c>
      <c r="C43" s="120"/>
      <c r="D43" s="173"/>
      <c r="E43" s="173"/>
    </row>
    <row r="44" spans="1:5" x14ac:dyDescent="0.25">
      <c r="A44" s="74" t="str">
        <f>'DEEL 2 ALGEMENE VASTE KOSTEN'!E2</f>
        <v>TOTAALBEDRAG EXCL BTW</v>
      </c>
      <c r="B44" s="170">
        <f>'DEEL 2 ALGEMENE VASTE KOSTEN'!F2</f>
        <v>0</v>
      </c>
      <c r="C44" s="172"/>
      <c r="D44" s="173"/>
      <c r="E44" s="173"/>
    </row>
    <row r="45" spans="1:5" x14ac:dyDescent="0.25">
      <c r="A45" s="168" t="s">
        <v>102</v>
      </c>
      <c r="B45" s="69"/>
      <c r="C45" s="172"/>
      <c r="D45" s="173"/>
      <c r="E45" s="173"/>
    </row>
    <row r="46" spans="1:5" x14ac:dyDescent="0.25">
      <c r="A46" s="71" t="s">
        <v>103</v>
      </c>
      <c r="B46" s="169">
        <f>'BEWIJSSTUK 4 VERKLARING OP EER'!B4</f>
        <v>0</v>
      </c>
      <c r="C46" s="172"/>
      <c r="D46" s="173"/>
      <c r="E46" s="173"/>
    </row>
    <row r="47" spans="1:5" x14ac:dyDescent="0.25">
      <c r="A47" s="71" t="str">
        <f>'BEWIJSSTUK 4 VERKLARING OP EER'!A6</f>
        <v>VERKLAART OP EER</v>
      </c>
      <c r="B47" s="169">
        <f>'BEWIJSSTUK 4 VERKLARING OP EER'!B5</f>
        <v>0</v>
      </c>
      <c r="C47" s="172"/>
      <c r="D47" s="173"/>
      <c r="E47" s="173"/>
    </row>
    <row r="48" spans="1:5" x14ac:dyDescent="0.25">
      <c r="A48" s="71" t="str">
        <f>'BEWIJSSTUK 4 VERKLARING OP EER'!A7</f>
        <v>1. zich akkoord met de bepalingen van het reglement</v>
      </c>
      <c r="B48" s="169" t="str">
        <f>'BEWIJSSTUK 4 VERKLARING OP EER'!B7</f>
        <v>nee</v>
      </c>
      <c r="C48" s="172"/>
      <c r="D48" s="173"/>
      <c r="E48" s="173"/>
    </row>
    <row r="49" spans="1:5" x14ac:dyDescent="0.25">
      <c r="A49" s="71" t="str">
        <f>'BEWIJSSTUK 4 VERKLARING OP EER'!A8</f>
        <v xml:space="preserve"> 2. dat de gegevens die verstrekt zijn,  correct zijn</v>
      </c>
      <c r="B49" s="169" t="str">
        <f>'BEWIJSSTUK 4 VERKLARING OP EER'!B8</f>
        <v>nee</v>
      </c>
      <c r="C49" s="172"/>
      <c r="D49" s="173"/>
      <c r="E49" s="173"/>
    </row>
    <row r="50" spans="1:5" x14ac:dyDescent="0.25">
      <c r="A50" s="71" t="str">
        <f>'BEWIJSSTUK 4 VERKLARING OP EER'!A9</f>
        <v>3. dat hij/zij zich bewust is dat bij bedrog, poging op bedrog of een overtreding van het reglement er een verlies op aanspraak van de toelage en een terugvordering van de reeds uitbetaalde gelden zal zijn.</v>
      </c>
      <c r="B50" s="169" t="str">
        <f>'BEWIJSSTUK 4 VERKLARING OP EER'!B9</f>
        <v>nee</v>
      </c>
      <c r="C50" s="172"/>
      <c r="D50" s="173"/>
      <c r="E50" s="173"/>
    </row>
    <row r="51" spans="1:5" x14ac:dyDescent="0.25">
      <c r="A51" s="71" t="str">
        <f>'BEWIJSSTUK 4 VERKLARING OP EER'!A10</f>
        <v>4. dat in de sportonderneming het UitPas met kansentarief wordt toegepast op alle tarieven, die gehanteerd worden in de sportonderneming,  in de periode 2021 t.e.m. 2026.</v>
      </c>
      <c r="B51" s="169" t="str">
        <f>'BEWIJSSTUK 4 VERKLARING OP EER'!B10</f>
        <v>nee</v>
      </c>
      <c r="C51" s="172"/>
      <c r="D51" s="173"/>
      <c r="E51" s="173"/>
    </row>
    <row r="52" spans="1:5" x14ac:dyDescent="0.25">
      <c r="A52" s="71" t="str">
        <f>'BEWIJSSTUK 4 VERKLARING OP EER'!A11</f>
        <v xml:space="preserve"> 5. dat de sportonderneming mee participeert in de vakantie-initiatieven georganiseerd ism de stad Mechelen in de periode van 2021 t.e.m. 2026.</v>
      </c>
      <c r="B52" s="169" t="str">
        <f>'BEWIJSSTUK 4 VERKLARING OP EER'!B11</f>
        <v>nee</v>
      </c>
      <c r="C52" s="172"/>
      <c r="D52" s="173"/>
      <c r="E52" s="173"/>
    </row>
    <row r="53" spans="1:5" x14ac:dyDescent="0.25">
      <c r="A53" s="71" t="str">
        <f>'BEWIJSSTUK 4 VERKLARING OP EER'!A12</f>
        <v>6. dat de boekhouding van de sportonderneming op vraag van de Stad Mechelen wordt voorlegt.</v>
      </c>
      <c r="B53" s="169" t="str">
        <f>'BEWIJSSTUK 4 VERKLARING OP EER'!B12</f>
        <v>nee</v>
      </c>
      <c r="C53" s="172"/>
      <c r="D53" s="173"/>
      <c r="E53" s="173"/>
    </row>
    <row r="54" spans="1:5" x14ac:dyDescent="0.25">
      <c r="A54" s="71"/>
      <c r="B54" s="169"/>
      <c r="C54" s="172"/>
      <c r="D54" s="173"/>
      <c r="E54" s="173"/>
    </row>
    <row r="55" spans="1:5" ht="14.4" x14ac:dyDescent="0.25">
      <c r="A55" s="166"/>
      <c r="B55" s="167"/>
      <c r="C55" s="167"/>
      <c r="D55" s="164"/>
      <c r="E55" s="164"/>
    </row>
    <row r="56" spans="1:5" ht="14.4" x14ac:dyDescent="0.25">
      <c r="A56" s="166"/>
      <c r="B56" s="167"/>
      <c r="C56" s="167"/>
      <c r="D56" s="164"/>
      <c r="E56" s="164"/>
    </row>
    <row r="57" spans="1:5" ht="14.4" x14ac:dyDescent="0.25">
      <c r="A57" s="166"/>
      <c r="B57" s="167"/>
      <c r="C57" s="167"/>
      <c r="D57" s="164"/>
      <c r="E57" s="164"/>
    </row>
    <row r="58" spans="1:5" ht="14.4" x14ac:dyDescent="0.25">
      <c r="A58" s="166"/>
      <c r="B58" s="167"/>
      <c r="C58" s="167"/>
      <c r="D58" s="164"/>
      <c r="E58" s="164"/>
    </row>
    <row r="59" spans="1:5" ht="14.4" x14ac:dyDescent="0.25">
      <c r="A59" s="166"/>
      <c r="B59" s="167"/>
      <c r="C59" s="167"/>
      <c r="D59" s="164"/>
      <c r="E59" s="164"/>
    </row>
    <row r="60" spans="1:5" ht="14.4" x14ac:dyDescent="0.25">
      <c r="A60" s="166"/>
      <c r="B60" s="167"/>
      <c r="C60" s="167"/>
      <c r="D60" s="164"/>
      <c r="E60" s="164"/>
    </row>
    <row r="61" spans="1:5" ht="14.4" x14ac:dyDescent="0.25">
      <c r="A61" s="166"/>
      <c r="B61" s="167"/>
      <c r="C61" s="167"/>
      <c r="D61" s="164"/>
      <c r="E61" s="164"/>
    </row>
    <row r="62" spans="1:5" ht="14.4" x14ac:dyDescent="0.25">
      <c r="A62" s="166"/>
      <c r="B62" s="167"/>
      <c r="C62" s="167"/>
      <c r="D62" s="164"/>
      <c r="E62" s="164"/>
    </row>
    <row r="63" spans="1:5" ht="14.4" x14ac:dyDescent="0.25">
      <c r="A63" s="166"/>
      <c r="B63" s="167"/>
      <c r="C63" s="167"/>
      <c r="D63" s="164"/>
      <c r="E63" s="164"/>
    </row>
    <row r="64" spans="1:5" ht="14.4" x14ac:dyDescent="0.25">
      <c r="A64" s="166"/>
      <c r="B64" s="167"/>
      <c r="C64" s="167"/>
      <c r="D64" s="164"/>
      <c r="E64" s="164"/>
    </row>
    <row r="65" spans="1:5" ht="14.4" x14ac:dyDescent="0.25">
      <c r="A65" s="166"/>
      <c r="B65" s="167"/>
      <c r="C65" s="167"/>
      <c r="D65" s="164"/>
      <c r="E65" s="164"/>
    </row>
    <row r="66" spans="1:5" ht="14.4" x14ac:dyDescent="0.25">
      <c r="A66" s="166"/>
      <c r="B66" s="167"/>
      <c r="C66" s="167"/>
      <c r="D66" s="164"/>
      <c r="E66" s="164"/>
    </row>
    <row r="67" spans="1:5" ht="14.4" x14ac:dyDescent="0.25">
      <c r="A67" s="166"/>
      <c r="B67" s="167"/>
      <c r="C67" s="167"/>
      <c r="D67" s="164"/>
      <c r="E67" s="164"/>
    </row>
    <row r="68" spans="1:5" ht="14.4" x14ac:dyDescent="0.25">
      <c r="A68" s="166"/>
      <c r="B68" s="167"/>
      <c r="C68" s="167"/>
      <c r="D68" s="164"/>
      <c r="E68" s="164"/>
    </row>
    <row r="69" spans="1:5" ht="14.4" x14ac:dyDescent="0.25">
      <c r="A69" s="166"/>
      <c r="B69" s="167"/>
      <c r="C69" s="167"/>
      <c r="D69" s="164"/>
      <c r="E69" s="164"/>
    </row>
    <row r="70" spans="1:5" ht="14.4" x14ac:dyDescent="0.25">
      <c r="A70" s="166"/>
      <c r="B70" s="167"/>
      <c r="C70" s="167"/>
      <c r="D70" s="164"/>
      <c r="E70" s="164"/>
    </row>
    <row r="71" spans="1:5" ht="14.4" x14ac:dyDescent="0.25">
      <c r="A71" s="166"/>
      <c r="B71" s="167"/>
      <c r="C71" s="167"/>
      <c r="D71" s="164"/>
      <c r="E71" s="164"/>
    </row>
    <row r="72" spans="1:5" ht="14.4" x14ac:dyDescent="0.25">
      <c r="A72" s="166"/>
      <c r="B72" s="167"/>
      <c r="C72" s="167"/>
      <c r="D72" s="164"/>
      <c r="E72" s="164"/>
    </row>
    <row r="73" spans="1:5" ht="14.4" x14ac:dyDescent="0.25">
      <c r="A73" s="166"/>
      <c r="B73" s="167"/>
      <c r="C73" s="167"/>
      <c r="D73" s="164"/>
      <c r="E73" s="164"/>
    </row>
    <row r="74" spans="1:5" ht="14.4" x14ac:dyDescent="0.25">
      <c r="A74" s="166"/>
      <c r="B74" s="167"/>
      <c r="C74" s="167"/>
      <c r="D74" s="164"/>
      <c r="E74" s="164"/>
    </row>
    <row r="75" spans="1:5" ht="14.4" x14ac:dyDescent="0.25">
      <c r="A75" s="166"/>
      <c r="B75" s="167"/>
      <c r="C75" s="167"/>
      <c r="D75" s="164"/>
      <c r="E75" s="164"/>
    </row>
    <row r="76" spans="1:5" ht="14.4" x14ac:dyDescent="0.25">
      <c r="A76" s="166"/>
      <c r="B76" s="167"/>
      <c r="C76" s="167"/>
      <c r="D76" s="164"/>
      <c r="E76" s="164"/>
    </row>
    <row r="77" spans="1:5" ht="14.4" x14ac:dyDescent="0.25">
      <c r="A77" s="166"/>
      <c r="B77" s="167"/>
      <c r="C77" s="167"/>
      <c r="D77" s="164"/>
      <c r="E77" s="164"/>
    </row>
    <row r="78" spans="1:5" ht="14.4" x14ac:dyDescent="0.25">
      <c r="A78" s="166"/>
      <c r="B78" s="167"/>
      <c r="C78" s="167"/>
      <c r="D78" s="164"/>
      <c r="E78" s="164"/>
    </row>
    <row r="79" spans="1:5" ht="14.4" x14ac:dyDescent="0.25">
      <c r="A79" s="166"/>
      <c r="B79" s="167"/>
      <c r="C79" s="167"/>
      <c r="D79" s="164"/>
      <c r="E79" s="164"/>
    </row>
    <row r="80" spans="1:5" ht="14.4" x14ac:dyDescent="0.25">
      <c r="A80" s="52"/>
    </row>
    <row r="81" spans="1:1" ht="14.4" x14ac:dyDescent="0.25">
      <c r="A81" s="52"/>
    </row>
    <row r="82" spans="1:1" ht="14.4" x14ac:dyDescent="0.25">
      <c r="A82" s="52"/>
    </row>
    <row r="83" spans="1:1" ht="14.4" x14ac:dyDescent="0.25">
      <c r="A83" s="52"/>
    </row>
    <row r="84" spans="1:1" ht="14.4" x14ac:dyDescent="0.25">
      <c r="A84" s="52"/>
    </row>
    <row r="85" spans="1:1" ht="14.4" x14ac:dyDescent="0.25">
      <c r="A85" s="52"/>
    </row>
    <row r="86" spans="1:1" ht="14.4" x14ac:dyDescent="0.25">
      <c r="A86" s="52"/>
    </row>
    <row r="87" spans="1:1" ht="14.4" x14ac:dyDescent="0.25">
      <c r="A87" s="52"/>
    </row>
    <row r="88" spans="1:1" ht="14.4" x14ac:dyDescent="0.25">
      <c r="A88" s="52"/>
    </row>
    <row r="89" spans="1:1" ht="14.4" x14ac:dyDescent="0.25">
      <c r="A89" s="52"/>
    </row>
    <row r="90" spans="1:1" ht="14.4" x14ac:dyDescent="0.25">
      <c r="A90" s="52"/>
    </row>
    <row r="91" spans="1:1" ht="14.4" x14ac:dyDescent="0.25">
      <c r="A91" s="52"/>
    </row>
    <row r="92" spans="1:1" ht="14.4" x14ac:dyDescent="0.25">
      <c r="A92" s="52"/>
    </row>
    <row r="93" spans="1:1" ht="14.4" x14ac:dyDescent="0.25">
      <c r="A93" s="52"/>
    </row>
    <row r="94" spans="1:1" ht="14.4" x14ac:dyDescent="0.25">
      <c r="A94" s="52"/>
    </row>
    <row r="95" spans="1:1" ht="14.4" x14ac:dyDescent="0.25">
      <c r="A95" s="52"/>
    </row>
    <row r="96" spans="1:1" ht="14.4" x14ac:dyDescent="0.25">
      <c r="A96" s="52"/>
    </row>
    <row r="97" spans="1:1" ht="14.4" x14ac:dyDescent="0.25">
      <c r="A97" s="52"/>
    </row>
    <row r="98" spans="1:1" ht="14.4" x14ac:dyDescent="0.25">
      <c r="A98" s="52"/>
    </row>
    <row r="99" spans="1:1" ht="14.4" x14ac:dyDescent="0.25">
      <c r="A99" s="52"/>
    </row>
    <row r="100" spans="1:1" ht="14.4" x14ac:dyDescent="0.25">
      <c r="A100" s="52"/>
    </row>
    <row r="101" spans="1:1" ht="14.4" x14ac:dyDescent="0.25">
      <c r="A101" s="52"/>
    </row>
  </sheetData>
  <sheetProtection algorithmName="SHA-512" hashValue="DNWkK49ogXuL5FM8rueZrWTKirDzrkVkq0inRp8aKYR+PezyVqzPzRaNPWF04frhr46SQWLdfBcUi+jGGCkblw==" saltValue="lyS6Lg3cz1H4s0FFQqmHSA==" spinCount="100000" sheet="1" objects="1" scenarios="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B1" sqref="B1"/>
    </sheetView>
  </sheetViews>
  <sheetFormatPr defaultRowHeight="13.2" x14ac:dyDescent="0.25"/>
  <cols>
    <col min="1" max="1" width="90.6640625" customWidth="1"/>
    <col min="2" max="2" width="31.88671875" customWidth="1"/>
    <col min="3" max="3" width="4" customWidth="1"/>
    <col min="4" max="4" width="101.33203125" customWidth="1"/>
    <col min="5" max="5" width="24.88671875" customWidth="1"/>
  </cols>
  <sheetData>
    <row r="1" spans="1:5" ht="15.6" x14ac:dyDescent="0.3">
      <c r="A1" s="6" t="s">
        <v>1</v>
      </c>
      <c r="B1" s="25">
        <f>'ALGEMENE INFO'!B5</f>
        <v>0</v>
      </c>
      <c r="D1" s="5" t="s">
        <v>18</v>
      </c>
      <c r="E1" s="1"/>
    </row>
    <row r="2" spans="1:5" x14ac:dyDescent="0.25">
      <c r="A2" s="7" t="s">
        <v>22</v>
      </c>
      <c r="B2" s="8" t="e">
        <f>'ALGEMENE INFO'!#REF!</f>
        <v>#REF!</v>
      </c>
      <c r="D2" s="12" t="s">
        <v>19</v>
      </c>
      <c r="E2" s="15" t="str">
        <f>'ALGEMENE INFO'!D9</f>
        <v/>
      </c>
    </row>
    <row r="3" spans="1:5" x14ac:dyDescent="0.25">
      <c r="A3" s="7" t="s">
        <v>23</v>
      </c>
      <c r="B3" s="9" t="e">
        <f>'ALGEMENE INFO'!#REF!</f>
        <v>#REF!</v>
      </c>
      <c r="D3" s="13"/>
      <c r="E3" s="16" t="str">
        <f>'ALGEMENE INFO'!D10</f>
        <v/>
      </c>
    </row>
    <row r="4" spans="1:5" x14ac:dyDescent="0.25">
      <c r="A4" s="7" t="s">
        <v>24</v>
      </c>
      <c r="B4" s="9" t="e">
        <f>'ALGEMENE INFO'!#REF!</f>
        <v>#REF!</v>
      </c>
      <c r="D4" s="12" t="s">
        <v>20</v>
      </c>
      <c r="E4" s="15" t="e">
        <f>('ALGEMENE INFO'!#REF!)</f>
        <v>#REF!</v>
      </c>
    </row>
    <row r="5" spans="1:5" x14ac:dyDescent="0.25">
      <c r="A5" s="7" t="s">
        <v>32</v>
      </c>
      <c r="B5" s="9" t="e">
        <f>'ALGEMENE INFO'!#REF!</f>
        <v>#REF!</v>
      </c>
      <c r="D5" s="13"/>
      <c r="E5" s="14" t="e">
        <f>('ALGEMENE INFO'!#REF!)</f>
        <v>#REF!</v>
      </c>
    </row>
    <row r="6" spans="1:5" x14ac:dyDescent="0.25">
      <c r="A6" s="7" t="s">
        <v>25</v>
      </c>
      <c r="B6" s="9" t="e">
        <f>'ALGEMENE INFO'!#REF!</f>
        <v>#REF!</v>
      </c>
      <c r="D6" s="11" t="s">
        <v>21</v>
      </c>
      <c r="E6" s="14" t="e">
        <f>'ALGEMENE INFO'!#REF!</f>
        <v>#REF!</v>
      </c>
    </row>
    <row r="7" spans="1:5" x14ac:dyDescent="0.25">
      <c r="A7" s="7" t="s">
        <v>26</v>
      </c>
      <c r="B7" s="10" t="e">
        <f>'ALGEMENE INFO'!#REF!</f>
        <v>#REF!</v>
      </c>
      <c r="D7" s="11" t="s">
        <v>33</v>
      </c>
      <c r="E7" s="4" t="e">
        <f>'ALGEMENE INFO'!#REF!</f>
        <v>#REF!</v>
      </c>
    </row>
    <row r="8" spans="1:5" x14ac:dyDescent="0.25">
      <c r="A8" s="7" t="s">
        <v>27</v>
      </c>
      <c r="B8" s="9" t="e">
        <f>'ALGEMENE INFO'!#REF!</f>
        <v>#REF!</v>
      </c>
    </row>
    <row r="9" spans="1:5" x14ac:dyDescent="0.25">
      <c r="A9" s="17" t="s">
        <v>31</v>
      </c>
      <c r="B9" s="17" t="e">
        <f>'ALGEMENE INFO'!#REF!</f>
        <v>#REF!</v>
      </c>
    </row>
    <row r="10" spans="1:5" ht="16.2" thickBot="1" x14ac:dyDescent="0.35">
      <c r="B10" s="18" t="e">
        <f>'ALGEMENE INFO'!#REF!</f>
        <v>#REF!</v>
      </c>
      <c r="D10" s="5" t="s">
        <v>30</v>
      </c>
    </row>
    <row r="11" spans="1:5" ht="14.4" thickTop="1" thickBot="1" x14ac:dyDescent="0.3">
      <c r="A11" s="24" t="s">
        <v>38</v>
      </c>
      <c r="B11" s="23"/>
      <c r="D11" s="19" t="s">
        <v>4</v>
      </c>
      <c r="E11" s="20">
        <f>(F84)</f>
        <v>0</v>
      </c>
    </row>
    <row r="12" spans="1:5" ht="14.4" thickTop="1" thickBot="1" x14ac:dyDescent="0.3">
      <c r="A12" s="24" t="s">
        <v>39</v>
      </c>
      <c r="B12" s="23"/>
      <c r="D12" s="19" t="s">
        <v>6</v>
      </c>
      <c r="E12" s="20">
        <f>(F103)</f>
        <v>0</v>
      </c>
    </row>
    <row r="13" spans="1:5" ht="14.4" thickTop="1" thickBot="1" x14ac:dyDescent="0.3">
      <c r="D13" s="19" t="s">
        <v>5</v>
      </c>
      <c r="E13" s="20">
        <f>(F92)</f>
        <v>0</v>
      </c>
    </row>
    <row r="14" spans="1:5" ht="14.4" thickTop="1" thickBot="1" x14ac:dyDescent="0.3">
      <c r="D14" s="19" t="s">
        <v>34</v>
      </c>
      <c r="E14" s="20">
        <f>(F134)</f>
        <v>0</v>
      </c>
    </row>
    <row r="15" spans="1:5" ht="14.4" thickTop="1" thickBot="1" x14ac:dyDescent="0.3">
      <c r="D15" s="19" t="s">
        <v>29</v>
      </c>
      <c r="E15" s="20">
        <f>(F135)</f>
        <v>0</v>
      </c>
    </row>
    <row r="16" spans="1:5" ht="14.4" thickTop="1" thickBot="1" x14ac:dyDescent="0.3">
      <c r="D16" s="19" t="s">
        <v>7</v>
      </c>
      <c r="E16" s="20">
        <f>(F161)</f>
        <v>0</v>
      </c>
    </row>
    <row r="17" spans="4:5" ht="14.4" thickTop="1" thickBot="1" x14ac:dyDescent="0.3">
      <c r="D17" s="19" t="s">
        <v>8</v>
      </c>
      <c r="E17" s="20">
        <f>F173</f>
        <v>0</v>
      </c>
    </row>
    <row r="18" spans="4:5" ht="14.4" thickTop="1" thickBot="1" x14ac:dyDescent="0.3">
      <c r="D18" s="19" t="s">
        <v>9</v>
      </c>
      <c r="E18" s="20">
        <f>F169</f>
        <v>0</v>
      </c>
    </row>
    <row r="19" spans="4:5" ht="14.4" thickTop="1" thickBot="1" x14ac:dyDescent="0.3">
      <c r="D19" s="19" t="s">
        <v>37</v>
      </c>
      <c r="E19" s="20">
        <f>F169</f>
        <v>0</v>
      </c>
    </row>
    <row r="20" spans="4:5" ht="14.4" thickTop="1" thickBot="1" x14ac:dyDescent="0.3">
      <c r="D20" s="19" t="s">
        <v>10</v>
      </c>
      <c r="E20" s="20">
        <f>F181</f>
        <v>0</v>
      </c>
    </row>
    <row r="21" spans="4:5" ht="14.4" thickTop="1" thickBot="1" x14ac:dyDescent="0.3">
      <c r="D21" s="19" t="s">
        <v>11</v>
      </c>
      <c r="E21" s="20">
        <f>F187</f>
        <v>0</v>
      </c>
    </row>
    <row r="22" spans="4:5" ht="14.4" thickTop="1" thickBot="1" x14ac:dyDescent="0.3">
      <c r="D22" s="19" t="s">
        <v>12</v>
      </c>
      <c r="E22" s="20">
        <f>F210</f>
        <v>0</v>
      </c>
    </row>
    <row r="23" spans="4:5" ht="14.4" thickTop="1" thickBot="1" x14ac:dyDescent="0.3">
      <c r="D23" s="19" t="s">
        <v>36</v>
      </c>
      <c r="E23" s="20">
        <f>F219</f>
        <v>0</v>
      </c>
    </row>
    <row r="24" spans="4:5" ht="14.4" thickTop="1" thickBot="1" x14ac:dyDescent="0.3">
      <c r="D24" s="19" t="s">
        <v>35</v>
      </c>
      <c r="E24" s="20">
        <f>F220</f>
        <v>0</v>
      </c>
    </row>
    <row r="25" spans="4:5" ht="14.4" thickTop="1" thickBot="1" x14ac:dyDescent="0.3">
      <c r="D25" s="19" t="s">
        <v>13</v>
      </c>
      <c r="E25" s="20">
        <f>F268</f>
        <v>0</v>
      </c>
    </row>
    <row r="26" spans="4:5" ht="14.4" thickTop="1" thickBot="1" x14ac:dyDescent="0.3">
      <c r="D26" s="19" t="s">
        <v>14</v>
      </c>
      <c r="E26" s="20">
        <f>F294</f>
        <v>0</v>
      </c>
    </row>
    <row r="27" spans="4:5" ht="14.4" thickTop="1" thickBot="1" x14ac:dyDescent="0.3">
      <c r="D27" s="19" t="s">
        <v>15</v>
      </c>
      <c r="E27" s="20">
        <f>F298</f>
        <v>0</v>
      </c>
    </row>
    <row r="28" spans="4:5" ht="14.4" thickTop="1" thickBot="1" x14ac:dyDescent="0.3">
      <c r="D28" s="19" t="s">
        <v>16</v>
      </c>
      <c r="E28" s="20">
        <f>F303</f>
        <v>0</v>
      </c>
    </row>
    <row r="29" spans="4:5" ht="14.4" thickTop="1" thickBot="1" x14ac:dyDescent="0.3">
      <c r="D29" s="22" t="s">
        <v>17</v>
      </c>
      <c r="E29" s="2">
        <f>F307</f>
        <v>0</v>
      </c>
    </row>
    <row r="30" spans="4:5" ht="13.8" thickTop="1" x14ac:dyDescent="0.25">
      <c r="E30" s="21"/>
    </row>
    <row r="31" spans="4:5" x14ac:dyDescent="0.25">
      <c r="D31" s="3"/>
    </row>
  </sheetData>
  <phoneticPr fontId="3"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B57AD6AD1BD24D8F89176888A0B8D5" ma:contentTypeVersion="8" ma:contentTypeDescription="Een nieuw document maken." ma:contentTypeScope="" ma:versionID="7a76fff079c788ff72fe8f15df80a381">
  <xsd:schema xmlns:xsd="http://www.w3.org/2001/XMLSchema" xmlns:xs="http://www.w3.org/2001/XMLSchema" xmlns:p="http://schemas.microsoft.com/office/2006/metadata/properties" xmlns:ns3="75c7206f-17cd-48b2-87e5-4e52d0ebe134" targetNamespace="http://schemas.microsoft.com/office/2006/metadata/properties" ma:root="true" ma:fieldsID="d0bb22bf554afabf783cc597f814e50f" ns3:_="">
    <xsd:import namespace="75c7206f-17cd-48b2-87e5-4e52d0ebe13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c7206f-17cd-48b2-87e5-4e52d0ebe1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94B906-0983-4941-B1C3-9467DCCE7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c7206f-17cd-48b2-87e5-4e52d0ebe1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66C75A-74A2-4F66-AE1F-2DAC7C1AE57F}">
  <ds:schemaRefs>
    <ds:schemaRef ds:uri="http://schemas.microsoft.com/sharepoint/v3/contenttype/forms"/>
  </ds:schemaRefs>
</ds:datastoreItem>
</file>

<file path=customXml/itemProps3.xml><?xml version="1.0" encoding="utf-8"?>
<ds:datastoreItem xmlns:ds="http://schemas.openxmlformats.org/officeDocument/2006/customXml" ds:itemID="{DC078FC5-16E4-4595-AEC0-A8165E8E9C1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5c7206f-17cd-48b2-87e5-4e52d0ebe13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6</vt:i4>
      </vt:variant>
    </vt:vector>
  </HeadingPairs>
  <TitlesOfParts>
    <vt:vector size="14" baseType="lpstr">
      <vt:lpstr>WELKOM</vt:lpstr>
      <vt:lpstr>ALGEMENE INFO</vt:lpstr>
      <vt:lpstr>SLUITINGSPERIODE</vt:lpstr>
      <vt:lpstr>DEEL 1 CORONAKOSTEN</vt:lpstr>
      <vt:lpstr>DEEL 2 ALGEMENE VASTE KOSTEN</vt:lpstr>
      <vt:lpstr>BEWIJSSTUK 4 VERKLARING OP EER</vt:lpstr>
      <vt:lpstr>TOTAALOVERZICHT</vt:lpstr>
      <vt:lpstr>besluiten</vt:lpstr>
      <vt:lpstr>'ALGEMENE INFO'!Afdrukbereik</vt:lpstr>
      <vt:lpstr>'BEWIJSSTUK 4 VERKLARING OP EER'!Afdrukbereik</vt:lpstr>
      <vt:lpstr>'DEEL 1 CORONAKOSTEN'!Afdrukbereik</vt:lpstr>
      <vt:lpstr>'DEEL 2 ALGEMENE VASTE KOSTEN'!Afdrukbereik</vt:lpstr>
      <vt:lpstr>SLUITINGSPERIODE!Afdrukbereik</vt:lpstr>
      <vt:lpstr>WELKOM!Afdrukbereik</vt:lpstr>
    </vt:vector>
  </TitlesOfParts>
  <Company>STAD MECHELEN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inge.vandevoorde</dc:creator>
  <cp:lastModifiedBy>Van de Voorde Inge</cp:lastModifiedBy>
  <cp:lastPrinted>2009-11-25T10:20:46Z</cp:lastPrinted>
  <dcterms:created xsi:type="dcterms:W3CDTF">2006-04-11T08:03:42Z</dcterms:created>
  <dcterms:modified xsi:type="dcterms:W3CDTF">2020-12-14T11:50:45Z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0x0101008FB57AD6AD1BD24D8F89176888A0B8D5</vt:lpwstr>
  </property>
</Properties>
</file>